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600" tabRatio="674" firstSheet="1" activeTab="3"/>
  </bookViews>
  <sheets>
    <sheet name="پیوست1-6" sheetId="12" state="hidden" r:id="rId1"/>
    <sheet name="پیوست 6 " sheetId="13" r:id="rId2"/>
    <sheet name="پیوست2-7" sheetId="9" r:id="rId3"/>
    <sheet name="پیوست3-7" sheetId="19" r:id="rId4"/>
  </sheets>
  <definedNames>
    <definedName name="_xlnm.Print_Area" localSheetId="1">'پیوست 6 '!$A$1:$J$14</definedName>
    <definedName name="_xlnm.Print_Area" localSheetId="0">'پیوست1-6'!$A$1:$I$16</definedName>
    <definedName name="_xlnm.Print_Area" localSheetId="2">'پیوست2-7'!$A$1:$Y$12</definedName>
    <definedName name="_xlnm.Print_Area" localSheetId="3">'پیوست3-7'!$A$1:$S$14</definedName>
  </definedNames>
  <calcPr calcId="124519"/>
</workbook>
</file>

<file path=xl/calcChain.xml><?xml version="1.0" encoding="utf-8"?>
<calcChain xmlns="http://schemas.openxmlformats.org/spreadsheetml/2006/main">
  <c r="M13" i="19"/>
  <c r="Y7" i="9"/>
  <c r="H13" i="13"/>
  <c r="G13"/>
  <c r="F13"/>
  <c r="E13"/>
  <c r="D13"/>
  <c r="C13"/>
  <c r="Y10" i="9"/>
  <c r="Y9" l="1"/>
  <c r="Y8"/>
  <c r="Y6"/>
  <c r="Y5"/>
  <c r="Y4"/>
  <c r="P13" i="19"/>
  <c r="I11" i="9"/>
  <c r="J13" i="13"/>
  <c r="I13" l="1"/>
  <c r="S13" i="19"/>
  <c r="R13"/>
  <c r="Q13"/>
  <c r="O13"/>
  <c r="N13"/>
  <c r="L13"/>
  <c r="K13"/>
  <c r="J13"/>
  <c r="I13"/>
  <c r="H13"/>
  <c r="G13"/>
  <c r="F13"/>
  <c r="E13"/>
  <c r="D13"/>
  <c r="C13"/>
  <c r="E11" i="9"/>
  <c r="X11"/>
  <c r="W11"/>
  <c r="V11"/>
  <c r="U11"/>
  <c r="T11"/>
  <c r="S11"/>
  <c r="R11"/>
  <c r="Q11"/>
  <c r="P11"/>
  <c r="O11"/>
  <c r="N11"/>
  <c r="M11"/>
  <c r="L11"/>
  <c r="K11"/>
  <c r="J11"/>
  <c r="H11"/>
  <c r="G11"/>
  <c r="F11"/>
  <c r="D11"/>
  <c r="I15" i="12"/>
  <c r="H15"/>
  <c r="G15"/>
  <c r="F15"/>
  <c r="E15"/>
  <c r="D15"/>
  <c r="C15"/>
  <c r="Y11" i="9" l="1"/>
  <c r="A1" i="13"/>
</calcChain>
</file>

<file path=xl/sharedStrings.xml><?xml version="1.0" encoding="utf-8"?>
<sst xmlns="http://schemas.openxmlformats.org/spreadsheetml/2006/main" count="120" uniqueCount="79">
  <si>
    <t>الف- وضعیت تعداد بازرسی ها و پرونده های متشکله</t>
  </si>
  <si>
    <t>ردیف</t>
  </si>
  <si>
    <t>تعداد بازرسی انجام شده از واحدهای خرده فروش صنفی</t>
  </si>
  <si>
    <t>جمع کل</t>
  </si>
  <si>
    <t>بیشتر از 500 هزارريال و کمتر از 10 میلیون ريال</t>
  </si>
  <si>
    <t>بیش از ده میلیون ریال</t>
  </si>
  <si>
    <t>تعداد کل شکایات مردمی دریافتی</t>
  </si>
  <si>
    <t>نوع شکایات دریافتی</t>
  </si>
  <si>
    <t>وضعیت شکایتها</t>
  </si>
  <si>
    <t>تعداد شکایات پیگیری شده</t>
  </si>
  <si>
    <t>نتایج شکایات پیگیری شده</t>
  </si>
  <si>
    <t>تلفنی</t>
  </si>
  <si>
    <t>حضوری</t>
  </si>
  <si>
    <t>کتبی</t>
  </si>
  <si>
    <t>سایر</t>
  </si>
  <si>
    <t>قابل پیگیری</t>
  </si>
  <si>
    <t>غیر قابل پیگیری</t>
  </si>
  <si>
    <t>در بخش کالا</t>
  </si>
  <si>
    <t>در بخش خدمات</t>
  </si>
  <si>
    <t>رضایت شاکی</t>
  </si>
  <si>
    <t>متخلف</t>
  </si>
  <si>
    <t>غیرمتخلف</t>
  </si>
  <si>
    <t>تعداد کل بازرسیهای انجام شده</t>
  </si>
  <si>
    <t>تعداد پرونده های  متشکله</t>
  </si>
  <si>
    <t>تعداد ونوع تخلف</t>
  </si>
  <si>
    <t>نوع واحدبازرسی شده</t>
  </si>
  <si>
    <t>گرانفروشی</t>
  </si>
  <si>
    <t>کم فروشی</t>
  </si>
  <si>
    <t>تقلب</t>
  </si>
  <si>
    <t>احتکار</t>
  </si>
  <si>
    <t>عدم درج قیمت ونصب نرخنامه</t>
  </si>
  <si>
    <t>فروش اجباری کالاوخدمات</t>
  </si>
  <si>
    <t>تداخل صنفی</t>
  </si>
  <si>
    <t>عدم صدور صورتحساب</t>
  </si>
  <si>
    <t>فروش کالاازطریق قرعه کشی</t>
  </si>
  <si>
    <t>برگزاری حراج غیر قانونی</t>
  </si>
  <si>
    <t>عدم رعایت دستورالعمل های بهداشتی</t>
  </si>
  <si>
    <t>عدم اجرای ضوابط قیمت گذاری وتوزیع</t>
  </si>
  <si>
    <t>خرید کالا برخلاف ضوابط قیمت گذاری وتوزیع</t>
  </si>
  <si>
    <t>تبلیغ محصولات _کالا یا خدمات برخلاف واقع</t>
  </si>
  <si>
    <t>حمل و نقل نگهداری ،عرضه وفروش کالای قاچاق</t>
  </si>
  <si>
    <t>ضرر وزیان به اشخاص ثالث براثر وقوع تخلّفات صنفی</t>
  </si>
  <si>
    <t>خسارات بااشخاص حقیقی یاحقوقی بافروش فوق العاده یااقساطی</t>
  </si>
  <si>
    <t>جمع تخلفا ت</t>
  </si>
  <si>
    <t>نام شهرستان</t>
  </si>
  <si>
    <t xml:space="preserve">              
</t>
  </si>
  <si>
    <t>جمع</t>
  </si>
  <si>
    <t>گزارشهای مردمی رسیدگی شده</t>
  </si>
  <si>
    <t>تعداد کل گزارشهای مردمی دریافتی</t>
  </si>
  <si>
    <t>گزارشهای مردمی منجر به عدم تشکیل پرونده و یا رضایت شاکی</t>
  </si>
  <si>
    <t>تعداد پرونده های متشکله</t>
  </si>
  <si>
    <t>تعداد پرونده های متشکله 500 هزارريال و کمتر</t>
  </si>
  <si>
    <t>در دست بررسی</t>
  </si>
  <si>
    <t xml:space="preserve">زنجان </t>
  </si>
  <si>
    <t xml:space="preserve">خدابنده </t>
  </si>
  <si>
    <t>ابهر</t>
  </si>
  <si>
    <t xml:space="preserve">خرمدره </t>
  </si>
  <si>
    <t xml:space="preserve">طارم </t>
  </si>
  <si>
    <t xml:space="preserve">ماه نشان </t>
  </si>
  <si>
    <t xml:space="preserve">ابهر </t>
  </si>
  <si>
    <t xml:space="preserve">
                                                                                                                                                                 مربوط به عملکرد بازرسی40 درصد نیروها                                                           </t>
  </si>
  <si>
    <t xml:space="preserve">                        نماینده سازمان بازرگانی</t>
  </si>
  <si>
    <t xml:space="preserve">تائید نماینده مجمع امور صنفی استان زنجان </t>
  </si>
  <si>
    <t xml:space="preserve">صورت وضعیت تایید کارکرد نیروهای بازرس واحد بازرسی و نظارت مجامع امورصنفی استان زنجان طی  مرداد  ماه 89            پیوست 1-6
</t>
  </si>
  <si>
    <t>خرده  وعمده فروشی</t>
  </si>
  <si>
    <t>خرده وعمده فروشی</t>
  </si>
  <si>
    <t xml:space="preserve">خرده فوعمده فروشی </t>
  </si>
  <si>
    <t>تعداد بازرسی انجام شده از واحدهای خرده فروش وعمده صنفی</t>
  </si>
  <si>
    <t xml:space="preserve">6
                                                                                                                                                               </t>
  </si>
  <si>
    <t>ارزش ریالی</t>
  </si>
  <si>
    <t>سلطانیه</t>
  </si>
  <si>
    <t xml:space="preserve">سلطانیه </t>
  </si>
  <si>
    <t xml:space="preserve">مسئول آمار : عاطفی </t>
  </si>
  <si>
    <t xml:space="preserve">مدیربازرسی و نظارت اتاق اصناف زنجان : محمدی </t>
  </si>
  <si>
    <t xml:space="preserve">    مسئول آمار : عاطفی                                                                                                                  مدیربازرسی و نظارت اتاق اصناف زنجان : محمدی </t>
  </si>
  <si>
    <t xml:space="preserve">اخفاء وامتناع از عرضه کالا --عرضه خارج ار شبکه </t>
  </si>
  <si>
    <t xml:space="preserve">صورت وضعیت تایید کارکرد نیروهای بازرس واحد بازرسی و نظارت اتاق اصناف استان زنجان طی اسفند 1402 پیوست  6
</t>
  </si>
  <si>
    <t>وضعیت عملکرد بازرسی  ونظارت اتاق های اصناف استان زنجان اسفند 1402  پیوست2-7</t>
  </si>
  <si>
    <t xml:space="preserve">                نتایج شکایات دریافتی ورسیدگی شده توسط واحد بازرسی ونظارت اتاق های  اصناف  استان زنجان  طی اسفند 1402        پیوست3-7
             </t>
  </si>
</sst>
</file>

<file path=xl/styles.xml><?xml version="1.0" encoding="utf-8"?>
<styleSheet xmlns="http://schemas.openxmlformats.org/spreadsheetml/2006/main">
  <fonts count="43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1"/>
      <color indexed="8"/>
      <name val="Calibri"/>
      <family val="2"/>
      <charset val="178"/>
    </font>
    <font>
      <sz val="16"/>
      <color theme="1"/>
      <name val="B Titr"/>
      <charset val="178"/>
    </font>
    <font>
      <sz val="11"/>
      <color theme="1"/>
      <name val="B Titr"/>
      <charset val="178"/>
    </font>
    <font>
      <sz val="11"/>
      <color theme="1"/>
      <name val="Arial"/>
      <family val="2"/>
      <scheme val="minor"/>
    </font>
    <font>
      <sz val="10"/>
      <color theme="1"/>
      <name val="B Titr"/>
      <charset val="178"/>
    </font>
    <font>
      <sz val="12"/>
      <color theme="1"/>
      <name val="B Titr"/>
      <charset val="178"/>
    </font>
    <font>
      <b/>
      <sz val="11"/>
      <color theme="1"/>
      <name val="B Titr"/>
      <charset val="178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sz val="14"/>
      <color theme="1"/>
      <name val="B Titr"/>
      <charset val="178"/>
    </font>
    <font>
      <b/>
      <sz val="10"/>
      <color theme="1"/>
      <name val="B Nazanin"/>
      <charset val="178"/>
    </font>
    <font>
      <b/>
      <sz val="10"/>
      <color theme="1"/>
      <name val="B Titr"/>
      <charset val="178"/>
    </font>
    <font>
      <sz val="8"/>
      <color theme="1"/>
      <name val="B Titr"/>
      <charset val="178"/>
    </font>
    <font>
      <b/>
      <sz val="14"/>
      <color theme="1"/>
      <name val="Arial"/>
      <family val="2"/>
    </font>
    <font>
      <sz val="11"/>
      <color indexed="8"/>
      <name val="B Titr"/>
      <charset val="178"/>
    </font>
    <font>
      <sz val="12"/>
      <color indexed="8"/>
      <name val="B Titr"/>
      <charset val="178"/>
    </font>
    <font>
      <sz val="16"/>
      <color indexed="8"/>
      <name val="B Titr"/>
      <charset val="178"/>
    </font>
    <font>
      <b/>
      <sz val="11"/>
      <color indexed="8"/>
      <name val="B Titr"/>
      <charset val="178"/>
    </font>
    <font>
      <sz val="10"/>
      <color indexed="8"/>
      <name val="B Titr"/>
      <charset val="178"/>
    </font>
    <font>
      <b/>
      <sz val="10"/>
      <color indexed="8"/>
      <name val="B Titr"/>
      <charset val="178"/>
    </font>
    <font>
      <sz val="10"/>
      <name val="B Titr"/>
      <charset val="178"/>
    </font>
    <font>
      <b/>
      <sz val="9"/>
      <color indexed="8"/>
      <name val="B Titr"/>
      <charset val="178"/>
    </font>
    <font>
      <b/>
      <sz val="12"/>
      <color indexed="8"/>
      <name val="B Titr"/>
      <charset val="178"/>
    </font>
    <font>
      <b/>
      <sz val="8"/>
      <color theme="1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20" fillId="0" borderId="0" xfId="0" applyFont="1" applyBorder="1" applyAlignment="1">
      <alignment vertical="center"/>
    </xf>
    <xf numFmtId="0" fontId="22" fillId="25" borderId="0" xfId="0" applyFont="1" applyFill="1"/>
    <xf numFmtId="0" fontId="21" fillId="25" borderId="0" xfId="0" applyFont="1" applyFill="1"/>
    <xf numFmtId="0" fontId="23" fillId="25" borderId="12" xfId="109" applyFont="1" applyFill="1" applyBorder="1" applyAlignment="1">
      <alignment horizontal="center" vertical="center" wrapText="1"/>
    </xf>
    <xf numFmtId="0" fontId="24" fillId="25" borderId="12" xfId="110" applyFont="1" applyFill="1" applyBorder="1" applyAlignment="1">
      <alignment horizontal="center" vertical="center"/>
    </xf>
    <xf numFmtId="0" fontId="26" fillId="25" borderId="12" xfId="110" applyFont="1" applyFill="1" applyBorder="1" applyAlignment="1">
      <alignment horizontal="center" vertical="center"/>
    </xf>
    <xf numFmtId="0" fontId="19" fillId="0" borderId="10" xfId="110" applyFont="1" applyBorder="1" applyAlignment="1">
      <alignment horizontal="center" vertical="center"/>
    </xf>
    <xf numFmtId="0" fontId="19" fillId="24" borderId="10" xfId="110" applyFont="1" applyFill="1" applyBorder="1" applyAlignment="1">
      <alignment horizontal="center" vertical="center"/>
    </xf>
    <xf numFmtId="0" fontId="31" fillId="25" borderId="12" xfId="110" applyFont="1" applyFill="1" applyBorder="1" applyAlignment="1">
      <alignment horizontal="center" vertical="center"/>
    </xf>
    <xf numFmtId="0" fontId="34" fillId="25" borderId="15" xfId="110" applyFont="1" applyFill="1" applyBorder="1" applyAlignment="1">
      <alignment horizontal="center" vertical="center"/>
    </xf>
    <xf numFmtId="0" fontId="37" fillId="25" borderId="15" xfId="110" applyFont="1" applyFill="1" applyBorder="1" applyAlignment="1">
      <alignment horizontal="center" vertical="center"/>
    </xf>
    <xf numFmtId="0" fontId="37" fillId="25" borderId="19" xfId="110" applyFont="1" applyFill="1" applyBorder="1" applyAlignment="1">
      <alignment horizontal="center" vertical="center"/>
    </xf>
    <xf numFmtId="0" fontId="37" fillId="25" borderId="20" xfId="110" applyFont="1" applyFill="1" applyBorder="1" applyAlignment="1">
      <alignment horizontal="center" vertical="center"/>
    </xf>
    <xf numFmtId="0" fontId="37" fillId="25" borderId="21" xfId="110" applyFont="1" applyFill="1" applyBorder="1" applyAlignment="1">
      <alignment horizontal="center" vertical="center"/>
    </xf>
    <xf numFmtId="0" fontId="37" fillId="25" borderId="22" xfId="110" applyFont="1" applyFill="1" applyBorder="1" applyAlignment="1">
      <alignment horizontal="center" vertical="center"/>
    </xf>
    <xf numFmtId="0" fontId="37" fillId="25" borderId="11" xfId="110" applyFont="1" applyFill="1" applyBorder="1" applyAlignment="1">
      <alignment horizontal="center" vertical="center"/>
    </xf>
    <xf numFmtId="0" fontId="37" fillId="25" borderId="23" xfId="110" applyFont="1" applyFill="1" applyBorder="1" applyAlignment="1">
      <alignment horizontal="center" vertical="center"/>
    </xf>
    <xf numFmtId="0" fontId="39" fillId="25" borderId="24" xfId="111" applyFont="1" applyFill="1" applyBorder="1" applyAlignment="1">
      <alignment horizontal="center" vertical="center" readingOrder="2"/>
    </xf>
    <xf numFmtId="0" fontId="39" fillId="25" borderId="17" xfId="111" applyFont="1" applyFill="1" applyBorder="1" applyAlignment="1">
      <alignment horizontal="center" vertical="center" readingOrder="2"/>
    </xf>
    <xf numFmtId="0" fontId="39" fillId="25" borderId="25" xfId="111" applyFont="1" applyFill="1" applyBorder="1" applyAlignment="1">
      <alignment horizontal="center" vertical="center" readingOrder="2"/>
    </xf>
    <xf numFmtId="0" fontId="39" fillId="25" borderId="26" xfId="111" applyFont="1" applyFill="1" applyBorder="1" applyAlignment="1">
      <alignment horizontal="center" vertical="center" readingOrder="2"/>
    </xf>
    <xf numFmtId="0" fontId="39" fillId="25" borderId="18" xfId="111" applyFont="1" applyFill="1" applyBorder="1" applyAlignment="1">
      <alignment horizontal="center" vertical="center" readingOrder="2"/>
    </xf>
    <xf numFmtId="0" fontId="38" fillId="25" borderId="16" xfId="110" applyFont="1" applyFill="1" applyBorder="1" applyAlignment="1" applyProtection="1">
      <alignment horizontal="center" vertical="center"/>
    </xf>
    <xf numFmtId="0" fontId="27" fillId="25" borderId="12" xfId="111" applyFont="1" applyFill="1" applyBorder="1" applyAlignment="1">
      <alignment horizontal="center" vertical="center"/>
    </xf>
    <xf numFmtId="0" fontId="23" fillId="25" borderId="12" xfId="109" applyFont="1" applyFill="1" applyBorder="1" applyAlignment="1">
      <alignment horizontal="center" vertical="center" wrapText="1"/>
    </xf>
    <xf numFmtId="0" fontId="23" fillId="25" borderId="12" xfId="110" applyFont="1" applyFill="1" applyBorder="1" applyAlignment="1">
      <alignment horizontal="center" vertical="center" wrapText="1"/>
    </xf>
    <xf numFmtId="0" fontId="29" fillId="25" borderId="12" xfId="110" applyFont="1" applyFill="1" applyBorder="1" applyAlignment="1">
      <alignment horizontal="center" vertical="center" wrapText="1"/>
    </xf>
    <xf numFmtId="0" fontId="23" fillId="25" borderId="12" xfId="111" applyFont="1" applyFill="1" applyBorder="1" applyAlignment="1">
      <alignment horizontal="center" vertical="center" textRotation="90" readingOrder="2"/>
    </xf>
    <xf numFmtId="0" fontId="31" fillId="25" borderId="12" xfId="111" applyFont="1" applyFill="1" applyBorder="1" applyAlignment="1">
      <alignment horizontal="center" vertical="center" textRotation="90" readingOrder="2"/>
    </xf>
    <xf numFmtId="0" fontId="26" fillId="25" borderId="12" xfId="111" applyFont="1" applyFill="1" applyBorder="1" applyAlignment="1">
      <alignment horizontal="center" vertical="center" textRotation="90" readingOrder="2"/>
    </xf>
    <xf numFmtId="0" fontId="29" fillId="25" borderId="12" xfId="110" applyFont="1" applyFill="1" applyBorder="1" applyAlignment="1">
      <alignment horizontal="center" wrapText="1"/>
    </xf>
    <xf numFmtId="0" fontId="30" fillId="25" borderId="12" xfId="110" applyFont="1" applyFill="1" applyBorder="1" applyAlignment="1">
      <alignment horizontal="center" vertical="center" wrapText="1"/>
    </xf>
    <xf numFmtId="0" fontId="38" fillId="25" borderId="19" xfId="110" applyFont="1" applyFill="1" applyBorder="1" applyAlignment="1">
      <alignment horizontal="center" vertical="center" wrapText="1"/>
    </xf>
    <xf numFmtId="0" fontId="40" fillId="25" borderId="19" xfId="110" applyFont="1" applyFill="1" applyBorder="1" applyAlignment="1">
      <alignment horizontal="center" vertical="center" wrapText="1"/>
    </xf>
    <xf numFmtId="0" fontId="38" fillId="25" borderId="15" xfId="110" applyFont="1" applyFill="1" applyBorder="1" applyAlignment="1">
      <alignment horizontal="center" vertical="center" wrapText="1"/>
    </xf>
    <xf numFmtId="0" fontId="38" fillId="25" borderId="16" xfId="110" applyFont="1" applyFill="1" applyBorder="1" applyAlignment="1" applyProtection="1">
      <alignment horizontal="center" vertical="center" wrapText="1"/>
    </xf>
    <xf numFmtId="0" fontId="37" fillId="25" borderId="15" xfId="110" applyFont="1" applyFill="1" applyBorder="1" applyAlignment="1">
      <alignment horizontal="center" vertical="center" wrapText="1"/>
    </xf>
    <xf numFmtId="0" fontId="36" fillId="25" borderId="24" xfId="110" applyFont="1" applyFill="1" applyBorder="1" applyAlignment="1">
      <alignment horizontal="center" vertical="center" wrapText="1"/>
    </xf>
    <xf numFmtId="0" fontId="36" fillId="25" borderId="18" xfId="110" applyFont="1" applyFill="1" applyBorder="1" applyAlignment="1">
      <alignment horizontal="center" vertical="center" wrapText="1"/>
    </xf>
    <xf numFmtId="0" fontId="22" fillId="25" borderId="0" xfId="0" applyFont="1" applyFill="1" applyAlignment="1">
      <alignment wrapText="1"/>
    </xf>
    <xf numFmtId="0" fontId="0" fillId="0" borderId="0" xfId="0" applyAlignment="1">
      <alignment wrapText="1"/>
    </xf>
    <xf numFmtId="0" fontId="41" fillId="25" borderId="16" xfId="110" applyFont="1" applyFill="1" applyBorder="1" applyAlignment="1" applyProtection="1">
      <alignment horizontal="center" vertical="center" wrapText="1"/>
    </xf>
    <xf numFmtId="0" fontId="33" fillId="25" borderId="15" xfId="11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4" fillId="25" borderId="15" xfId="110" applyFont="1" applyFill="1" applyBorder="1" applyAlignment="1">
      <alignment horizontal="center" vertical="center" wrapText="1"/>
    </xf>
    <xf numFmtId="0" fontId="24" fillId="25" borderId="12" xfId="110" applyFont="1" applyFill="1" applyBorder="1" applyAlignment="1">
      <alignment horizontal="center" vertical="center" wrapText="1"/>
    </xf>
    <xf numFmtId="0" fontId="35" fillId="25" borderId="17" xfId="109" applyFont="1" applyFill="1" applyBorder="1" applyAlignment="1">
      <alignment horizontal="center" vertical="center" wrapText="1"/>
    </xf>
    <xf numFmtId="0" fontId="35" fillId="25" borderId="18" xfId="109" applyFont="1" applyFill="1" applyBorder="1" applyAlignment="1">
      <alignment horizontal="center" vertical="center" wrapText="1"/>
    </xf>
    <xf numFmtId="0" fontId="42" fillId="25" borderId="12" xfId="110" applyFont="1" applyFill="1" applyBorder="1" applyAlignment="1">
      <alignment horizontal="center" vertical="center" wrapText="1"/>
    </xf>
    <xf numFmtId="0" fontId="23" fillId="25" borderId="12" xfId="110" applyFont="1" applyFill="1" applyBorder="1" applyAlignment="1">
      <alignment horizontal="center" vertical="center" wrapText="1"/>
    </xf>
    <xf numFmtId="0" fontId="24" fillId="25" borderId="0" xfId="0" applyFont="1" applyFill="1" applyBorder="1" applyAlignment="1">
      <alignment horizontal="right" vertical="center"/>
    </xf>
    <xf numFmtId="0" fontId="23" fillId="25" borderId="12" xfId="109" applyFont="1" applyFill="1" applyBorder="1" applyAlignment="1">
      <alignment horizontal="center" vertical="center" wrapText="1"/>
    </xf>
    <xf numFmtId="0" fontId="24" fillId="25" borderId="12" xfId="109" applyFont="1" applyFill="1" applyBorder="1" applyAlignment="1">
      <alignment horizontal="right" vertical="center" wrapText="1"/>
    </xf>
    <xf numFmtId="0" fontId="21" fillId="25" borderId="12" xfId="109" applyFont="1" applyFill="1" applyBorder="1" applyAlignment="1">
      <alignment horizontal="right" vertical="center" wrapText="1"/>
    </xf>
    <xf numFmtId="0" fontId="25" fillId="25" borderId="12" xfId="109" applyFont="1" applyFill="1" applyBorder="1" applyAlignment="1">
      <alignment horizontal="right"/>
    </xf>
    <xf numFmtId="0" fontId="23" fillId="25" borderId="12" xfId="109" applyFont="1" applyFill="1" applyBorder="1" applyAlignment="1">
      <alignment horizontal="center" vertical="center" textRotation="90" wrapText="1"/>
    </xf>
    <xf numFmtId="0" fontId="24" fillId="25" borderId="12" xfId="109" applyFont="1" applyFill="1" applyBorder="1" applyAlignment="1">
      <alignment horizontal="center" vertical="center" wrapText="1"/>
    </xf>
    <xf numFmtId="0" fontId="24" fillId="25" borderId="0" xfId="0" applyFont="1" applyFill="1" applyBorder="1" applyAlignment="1">
      <alignment horizontal="right" vertical="center" wrapText="1"/>
    </xf>
    <xf numFmtId="0" fontId="25" fillId="25" borderId="29" xfId="109" applyFont="1" applyFill="1" applyBorder="1" applyAlignment="1">
      <alignment horizontal="center" vertical="center" wrapText="1"/>
    </xf>
    <xf numFmtId="0" fontId="25" fillId="25" borderId="31" xfId="109" applyFont="1" applyFill="1" applyBorder="1" applyAlignment="1">
      <alignment horizontal="center" vertical="center" wrapText="1"/>
    </xf>
    <xf numFmtId="0" fontId="23" fillId="25" borderId="27" xfId="109" applyFont="1" applyFill="1" applyBorder="1" applyAlignment="1">
      <alignment horizontal="center" vertical="center" wrapText="1"/>
    </xf>
    <xf numFmtId="0" fontId="23" fillId="25" borderId="28" xfId="109" applyFont="1" applyFill="1" applyBorder="1" applyAlignment="1">
      <alignment horizontal="center" vertical="center" wrapText="1"/>
    </xf>
    <xf numFmtId="0" fontId="23" fillId="25" borderId="32" xfId="109" applyFont="1" applyFill="1" applyBorder="1" applyAlignment="1">
      <alignment horizontal="center" vertical="center" wrapText="1"/>
    </xf>
    <xf numFmtId="0" fontId="23" fillId="25" borderId="33" xfId="109" applyFont="1" applyFill="1" applyBorder="1" applyAlignment="1">
      <alignment horizontal="center" vertical="center" wrapText="1"/>
    </xf>
    <xf numFmtId="0" fontId="24" fillId="25" borderId="29" xfId="109" applyFont="1" applyFill="1" applyBorder="1" applyAlignment="1">
      <alignment horizontal="right" vertical="center" wrapText="1"/>
    </xf>
    <xf numFmtId="0" fontId="24" fillId="25" borderId="30" xfId="109" applyFont="1" applyFill="1" applyBorder="1" applyAlignment="1">
      <alignment horizontal="right" vertical="center" wrapText="1"/>
    </xf>
    <xf numFmtId="0" fontId="24" fillId="25" borderId="31" xfId="109" applyFont="1" applyFill="1" applyBorder="1" applyAlignment="1">
      <alignment horizontal="right" vertical="center" wrapText="1"/>
    </xf>
    <xf numFmtId="0" fontId="21" fillId="25" borderId="29" xfId="109" applyFont="1" applyFill="1" applyBorder="1" applyAlignment="1">
      <alignment horizontal="right" vertical="center" wrapText="1"/>
    </xf>
    <xf numFmtId="0" fontId="21" fillId="25" borderId="30" xfId="109" applyFont="1" applyFill="1" applyBorder="1" applyAlignment="1">
      <alignment horizontal="right" vertical="center" wrapText="1"/>
    </xf>
    <xf numFmtId="0" fontId="21" fillId="25" borderId="31" xfId="109" applyFont="1" applyFill="1" applyBorder="1" applyAlignment="1">
      <alignment horizontal="right" vertical="center" wrapText="1"/>
    </xf>
    <xf numFmtId="0" fontId="25" fillId="25" borderId="29" xfId="109" applyFont="1" applyFill="1" applyBorder="1" applyAlignment="1">
      <alignment horizontal="right" wrapText="1"/>
    </xf>
    <xf numFmtId="0" fontId="25" fillId="25" borderId="30" xfId="109" applyFont="1" applyFill="1" applyBorder="1" applyAlignment="1">
      <alignment horizontal="right" wrapText="1"/>
    </xf>
    <xf numFmtId="0" fontId="25" fillId="25" borderId="31" xfId="109" applyFont="1" applyFill="1" applyBorder="1" applyAlignment="1">
      <alignment horizontal="right" wrapText="1"/>
    </xf>
    <xf numFmtId="0" fontId="23" fillId="25" borderId="13" xfId="109" applyFont="1" applyFill="1" applyBorder="1" applyAlignment="1">
      <alignment horizontal="center" vertical="center" textRotation="90" wrapText="1"/>
    </xf>
    <xf numFmtId="0" fontId="23" fillId="25" borderId="14" xfId="109" applyFont="1" applyFill="1" applyBorder="1" applyAlignment="1">
      <alignment horizontal="center" vertical="center" textRotation="90" wrapText="1"/>
    </xf>
    <xf numFmtId="0" fontId="24" fillId="25" borderId="13" xfId="109" applyFont="1" applyFill="1" applyBorder="1" applyAlignment="1">
      <alignment horizontal="center" vertical="center" wrapText="1"/>
    </xf>
    <xf numFmtId="0" fontId="24" fillId="25" borderId="14" xfId="109" applyFont="1" applyFill="1" applyBorder="1" applyAlignment="1">
      <alignment horizontal="center" vertical="center" wrapText="1"/>
    </xf>
    <xf numFmtId="0" fontId="23" fillId="25" borderId="13" xfId="109" applyFont="1" applyFill="1" applyBorder="1" applyAlignment="1">
      <alignment horizontal="center" vertical="center" wrapText="1"/>
    </xf>
    <xf numFmtId="0" fontId="23" fillId="25" borderId="14" xfId="109" applyFont="1" applyFill="1" applyBorder="1" applyAlignment="1">
      <alignment horizontal="center" vertical="center" wrapText="1"/>
    </xf>
    <xf numFmtId="0" fontId="23" fillId="25" borderId="29" xfId="109" applyFont="1" applyFill="1" applyBorder="1" applyAlignment="1">
      <alignment horizontal="center" vertical="center" wrapText="1"/>
    </xf>
    <xf numFmtId="0" fontId="23" fillId="25" borderId="31" xfId="109" applyFont="1" applyFill="1" applyBorder="1" applyAlignment="1">
      <alignment horizontal="center" vertical="center" wrapText="1"/>
    </xf>
    <xf numFmtId="0" fontId="23" fillId="25" borderId="30" xfId="109" applyFont="1" applyFill="1" applyBorder="1" applyAlignment="1">
      <alignment horizontal="center" vertical="center" wrapText="1"/>
    </xf>
    <xf numFmtId="0" fontId="32" fillId="25" borderId="12" xfId="111" applyFont="1" applyFill="1" applyBorder="1" applyAlignment="1">
      <alignment horizontal="center" vertical="center"/>
    </xf>
    <xf numFmtId="0" fontId="28" fillId="25" borderId="12" xfId="111" applyFont="1" applyFill="1" applyBorder="1" applyAlignment="1">
      <alignment horizontal="center"/>
    </xf>
    <xf numFmtId="0" fontId="23" fillId="25" borderId="12" xfId="111" applyFont="1" applyFill="1" applyBorder="1" applyAlignment="1">
      <alignment horizontal="justify" vertical="center" textRotation="90" wrapText="1" readingOrder="2"/>
    </xf>
    <xf numFmtId="0" fontId="26" fillId="25" borderId="12" xfId="111" applyFont="1" applyFill="1" applyBorder="1" applyAlignment="1">
      <alignment horizontal="center" vertical="center" textRotation="90" wrapText="1" readingOrder="2"/>
    </xf>
    <xf numFmtId="0" fontId="26" fillId="25" borderId="12" xfId="111" applyFont="1" applyFill="1" applyBorder="1" applyAlignment="1">
      <alignment horizontal="center" vertical="top" wrapText="1" readingOrder="2"/>
    </xf>
    <xf numFmtId="0" fontId="24" fillId="25" borderId="12" xfId="110" applyFont="1" applyFill="1" applyBorder="1" applyAlignment="1">
      <alignment horizontal="center" vertical="center" wrapText="1"/>
    </xf>
    <xf numFmtId="0" fontId="23" fillId="25" borderId="12" xfId="110" applyFont="1" applyFill="1" applyBorder="1" applyAlignment="1">
      <alignment horizontal="center" vertical="center" wrapText="1"/>
    </xf>
    <xf numFmtId="0" fontId="29" fillId="25" borderId="12" xfId="110" applyFont="1" applyFill="1" applyBorder="1" applyAlignment="1">
      <alignment horizontal="center" vertical="center" textRotation="90" wrapText="1"/>
    </xf>
    <xf numFmtId="0" fontId="29" fillId="25" borderId="12" xfId="110" applyFont="1" applyFill="1" applyBorder="1" applyAlignment="1">
      <alignment horizontal="center" vertical="center" wrapText="1"/>
    </xf>
    <xf numFmtId="0" fontId="29" fillId="25" borderId="12" xfId="110" applyFont="1" applyFill="1" applyBorder="1" applyAlignment="1">
      <alignment horizontal="center" wrapText="1"/>
    </xf>
  </cellXfs>
  <cellStyles count="127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3" xfId="77"/>
    <cellStyle name="Calculation 4" xfId="78"/>
    <cellStyle name="Check Cell 2" xfId="79"/>
    <cellStyle name="Check Cell 3" xfId="80"/>
    <cellStyle name="Check Cell 4" xfId="81"/>
    <cellStyle name="Explanatory Text 2" xfId="82"/>
    <cellStyle name="Explanatory Text 3" xfId="83"/>
    <cellStyle name="Explanatory Text 4" xfId="84"/>
    <cellStyle name="Good 2" xfId="85"/>
    <cellStyle name="Good 3" xfId="86"/>
    <cellStyle name="Good 4" xfId="87"/>
    <cellStyle name="Heading 1 2" xfId="88"/>
    <cellStyle name="Heading 1 3" xfId="89"/>
    <cellStyle name="Heading 1 4" xfId="90"/>
    <cellStyle name="Heading 2 2" xfId="91"/>
    <cellStyle name="Heading 2 3" xfId="92"/>
    <cellStyle name="Heading 2 4" xfId="93"/>
    <cellStyle name="Heading 3 2" xfId="94"/>
    <cellStyle name="Heading 3 3" xfId="95"/>
    <cellStyle name="Heading 3 4" xfId="96"/>
    <cellStyle name="Heading 4 2" xfId="97"/>
    <cellStyle name="Heading 4 3" xfId="98"/>
    <cellStyle name="Heading 4 4" xfId="99"/>
    <cellStyle name="Input 2" xfId="100"/>
    <cellStyle name="Input 3" xfId="101"/>
    <cellStyle name="Input 4" xfId="102"/>
    <cellStyle name="Linked Cell 2" xfId="103"/>
    <cellStyle name="Linked Cell 3" xfId="104"/>
    <cellStyle name="Linked Cell 4" xfId="105"/>
    <cellStyle name="Neutral 2" xfId="106"/>
    <cellStyle name="Neutral 3" xfId="107"/>
    <cellStyle name="Neutral 4" xfId="108"/>
    <cellStyle name="Normal" xfId="0" builtinId="0"/>
    <cellStyle name="Normal 2" xfId="109"/>
    <cellStyle name="Normal 3" xfId="110"/>
    <cellStyle name="Normal 4" xfId="111"/>
    <cellStyle name="Note 2" xfId="112"/>
    <cellStyle name="Note 3" xfId="113"/>
    <cellStyle name="Note 4" xfId="114"/>
    <cellStyle name="Output 2" xfId="115"/>
    <cellStyle name="Output 3" xfId="116"/>
    <cellStyle name="Output 4" xfId="117"/>
    <cellStyle name="Title 2" xfId="118"/>
    <cellStyle name="Title 3" xfId="119"/>
    <cellStyle name="Title 4" xfId="120"/>
    <cellStyle name="Total 2" xfId="121"/>
    <cellStyle name="Total 3" xfId="122"/>
    <cellStyle name="Total 4" xfId="123"/>
    <cellStyle name="Warning Text 2" xfId="124"/>
    <cellStyle name="Warning Text 3" xfId="125"/>
    <cellStyle name="Warning Text 4" xfId="126"/>
  </cellStyles>
  <dxfs count="27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103080</xdr:colOff>
      <xdr:row>0</xdr:row>
      <xdr:rowOff>28575</xdr:rowOff>
    </xdr:from>
    <xdr:to>
      <xdr:col>1</xdr:col>
      <xdr:colOff>1035505</xdr:colOff>
      <xdr:row>1</xdr:row>
      <xdr:rowOff>484593</xdr:rowOff>
    </xdr:to>
    <xdr:pic>
      <xdr:nvPicPr>
        <xdr:cNvPr id="2" name="Picture 1" descr="arm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456" t="9691" r="10034" b="18655"/>
        <a:stretch>
          <a:fillRect/>
        </a:stretch>
      </xdr:blipFill>
      <xdr:spPr bwMode="auto">
        <a:xfrm>
          <a:off x="11238016820" y="28575"/>
          <a:ext cx="932425" cy="70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759280</xdr:colOff>
      <xdr:row>1</xdr:row>
      <xdr:rowOff>456018</xdr:rowOff>
    </xdr:to>
    <xdr:pic>
      <xdr:nvPicPr>
        <xdr:cNvPr id="2" name="Picture 1" descr="arm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456" t="9691" r="10034" b="18655"/>
        <a:stretch>
          <a:fillRect/>
        </a:stretch>
      </xdr:blipFill>
      <xdr:spPr bwMode="auto">
        <a:xfrm>
          <a:off x="11315714626" y="0"/>
          <a:ext cx="964068" cy="706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1239019</xdr:colOff>
      <xdr:row>13</xdr:row>
      <xdr:rowOff>83600</xdr:rowOff>
    </xdr:from>
    <xdr:to>
      <xdr:col>9</xdr:col>
      <xdr:colOff>407818</xdr:colOff>
      <xdr:row>13</xdr:row>
      <xdr:rowOff>1363815</xdr:rowOff>
    </xdr:to>
    <xdr:pic>
      <xdr:nvPicPr>
        <xdr:cNvPr id="3" name="Picture 2" descr="Untitled-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8172245" y="5917663"/>
          <a:ext cx="621361" cy="128021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13</xdr:row>
      <xdr:rowOff>143387</xdr:rowOff>
    </xdr:from>
    <xdr:to>
      <xdr:col>3</xdr:col>
      <xdr:colOff>774802</xdr:colOff>
      <xdr:row>13</xdr:row>
      <xdr:rowOff>1222379</xdr:rowOff>
    </xdr:to>
    <xdr:pic>
      <xdr:nvPicPr>
        <xdr:cNvPr id="5" name="Picture 4" descr="امضاء 00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3127354" y="5977450"/>
          <a:ext cx="1870177" cy="107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11</xdr:row>
      <xdr:rowOff>28575</xdr:rowOff>
    </xdr:from>
    <xdr:to>
      <xdr:col>20</xdr:col>
      <xdr:colOff>60462</xdr:colOff>
      <xdr:row>11</xdr:row>
      <xdr:rowOff>1308790</xdr:rowOff>
    </xdr:to>
    <xdr:pic>
      <xdr:nvPicPr>
        <xdr:cNvPr id="3" name="Picture 2" descr="Untitled-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0427638" y="4972050"/>
          <a:ext cx="612912" cy="128021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11</xdr:row>
      <xdr:rowOff>219075</xdr:rowOff>
    </xdr:from>
    <xdr:to>
      <xdr:col>8</xdr:col>
      <xdr:colOff>157930</xdr:colOff>
      <xdr:row>11</xdr:row>
      <xdr:rowOff>1298067</xdr:rowOff>
    </xdr:to>
    <xdr:pic>
      <xdr:nvPicPr>
        <xdr:cNvPr id="4" name="Picture 3" descr="امضاء 00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4273520" y="5162550"/>
          <a:ext cx="2120080" cy="1078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59533</xdr:colOff>
      <xdr:row>0</xdr:row>
      <xdr:rowOff>107156</xdr:rowOff>
    </xdr:from>
    <xdr:to>
      <xdr:col>1</xdr:col>
      <xdr:colOff>624553</xdr:colOff>
      <xdr:row>2</xdr:row>
      <xdr:rowOff>154781</xdr:rowOff>
    </xdr:to>
    <xdr:pic>
      <xdr:nvPicPr>
        <xdr:cNvPr id="2" name="Picture 1" descr="arm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456" t="9691" r="10034" b="18655"/>
        <a:stretch>
          <a:fillRect/>
        </a:stretch>
      </xdr:blipFill>
      <xdr:spPr bwMode="auto">
        <a:xfrm>
          <a:off x="11231769797" y="107156"/>
          <a:ext cx="76504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129211</xdr:colOff>
      <xdr:row>13</xdr:row>
      <xdr:rowOff>172278</xdr:rowOff>
    </xdr:from>
    <xdr:to>
      <xdr:col>16</xdr:col>
      <xdr:colOff>336275</xdr:colOff>
      <xdr:row>13</xdr:row>
      <xdr:rowOff>1452493</xdr:rowOff>
    </xdr:to>
    <xdr:pic>
      <xdr:nvPicPr>
        <xdr:cNvPr id="4" name="Picture 3" descr="Untitled-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4247575" y="4439478"/>
          <a:ext cx="616639" cy="1280215"/>
        </a:xfrm>
        <a:prstGeom prst="rect">
          <a:avLst/>
        </a:prstGeom>
      </xdr:spPr>
    </xdr:pic>
    <xdr:clientData/>
  </xdr:twoCellAnchor>
  <xdr:twoCellAnchor editAs="oneCell">
    <xdr:from>
      <xdr:col>2</xdr:col>
      <xdr:colOff>28161</xdr:colOff>
      <xdr:row>13</xdr:row>
      <xdr:rowOff>130037</xdr:rowOff>
    </xdr:from>
    <xdr:to>
      <xdr:col>6</xdr:col>
      <xdr:colOff>224191</xdr:colOff>
      <xdr:row>13</xdr:row>
      <xdr:rowOff>1209029</xdr:rowOff>
    </xdr:to>
    <xdr:pic>
      <xdr:nvPicPr>
        <xdr:cNvPr id="5" name="Picture 4" descr="امضاء 00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9265034" y="4397237"/>
          <a:ext cx="2120080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rightToLeft="1" view="pageBreakPreview" topLeftCell="A2" zoomScaleNormal="80" zoomScaleSheetLayoutView="100" workbookViewId="0">
      <selection activeCell="I14" sqref="I6:I14"/>
    </sheetView>
  </sheetViews>
  <sheetFormatPr defaultRowHeight="14.25"/>
  <cols>
    <col min="1" max="1" width="3.375" customWidth="1"/>
    <col min="2" max="2" width="21.125" customWidth="1"/>
    <col min="3" max="3" width="15" customWidth="1"/>
    <col min="4" max="4" width="10.375" bestFit="1" customWidth="1"/>
    <col min="5" max="5" width="11.25" bestFit="1" customWidth="1"/>
    <col min="6" max="8" width="12.875" customWidth="1"/>
    <col min="9" max="9" width="22.75" customWidth="1"/>
  </cols>
  <sheetData>
    <row r="1" spans="1:18" ht="19.5" customHeight="1" thickBot="1">
      <c r="A1" s="53" t="s">
        <v>45</v>
      </c>
      <c r="B1" s="53"/>
      <c r="C1" s="54" t="s">
        <v>63</v>
      </c>
      <c r="D1" s="54"/>
      <c r="E1" s="54"/>
      <c r="F1" s="54"/>
      <c r="G1" s="54"/>
      <c r="H1" s="54"/>
      <c r="I1" s="54"/>
      <c r="J1" s="2"/>
      <c r="K1" s="2"/>
      <c r="L1" s="2"/>
    </row>
    <row r="2" spans="1:18" ht="39.75" customHeight="1" thickBot="1">
      <c r="A2" s="53"/>
      <c r="B2" s="53"/>
      <c r="C2" s="55" t="s">
        <v>60</v>
      </c>
      <c r="D2" s="55"/>
      <c r="E2" s="55"/>
      <c r="F2" s="55"/>
      <c r="G2" s="55"/>
      <c r="H2" s="55"/>
      <c r="I2" s="55"/>
      <c r="J2" s="2"/>
      <c r="K2" s="2"/>
      <c r="L2" s="2"/>
    </row>
    <row r="3" spans="1:18" ht="19.5" customHeight="1" thickBo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2"/>
      <c r="K3" s="2"/>
      <c r="L3" s="2"/>
    </row>
    <row r="4" spans="1:18" ht="18.75" customHeight="1" thickBot="1">
      <c r="A4" s="57" t="s">
        <v>1</v>
      </c>
      <c r="B4" s="58" t="s">
        <v>44</v>
      </c>
      <c r="C4" s="53" t="s">
        <v>2</v>
      </c>
      <c r="D4" s="53" t="s">
        <v>47</v>
      </c>
      <c r="E4" s="53"/>
      <c r="F4" s="53" t="s">
        <v>50</v>
      </c>
      <c r="G4" s="53"/>
      <c r="H4" s="53"/>
      <c r="I4" s="53" t="s">
        <v>3</v>
      </c>
      <c r="J4" s="2"/>
      <c r="K4" s="2"/>
      <c r="L4" s="2"/>
    </row>
    <row r="5" spans="1:18" ht="81" customHeight="1" thickBot="1">
      <c r="A5" s="57"/>
      <c r="B5" s="58"/>
      <c r="C5" s="53"/>
      <c r="D5" s="4" t="s">
        <v>48</v>
      </c>
      <c r="E5" s="4" t="s">
        <v>49</v>
      </c>
      <c r="F5" s="4" t="s">
        <v>51</v>
      </c>
      <c r="G5" s="4" t="s">
        <v>4</v>
      </c>
      <c r="H5" s="4" t="s">
        <v>5</v>
      </c>
      <c r="I5" s="53"/>
      <c r="J5" s="2"/>
      <c r="K5" s="2"/>
      <c r="L5" s="2"/>
    </row>
    <row r="6" spans="1:18" ht="20.100000000000001" customHeight="1" thickBot="1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</row>
    <row r="7" spans="1:18" ht="20.100000000000001" customHeight="1" thickBot="1">
      <c r="A7" s="5"/>
      <c r="B7" s="6"/>
      <c r="C7" s="5"/>
      <c r="D7" s="5"/>
      <c r="E7" s="5"/>
      <c r="F7" s="5"/>
      <c r="G7" s="5"/>
      <c r="H7" s="5"/>
      <c r="I7" s="5"/>
      <c r="J7" s="2"/>
      <c r="K7" s="2"/>
      <c r="L7" s="2"/>
    </row>
    <row r="8" spans="1:18" ht="20.100000000000001" customHeight="1" thickBot="1">
      <c r="A8" s="5"/>
      <c r="B8" s="6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8" ht="20.100000000000001" customHeight="1" thickBot="1">
      <c r="A9" s="5"/>
      <c r="B9" s="6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8" ht="20.100000000000001" customHeight="1" thickBot="1">
      <c r="A10" s="5"/>
      <c r="B10" s="6"/>
      <c r="C10" s="5"/>
      <c r="D10" s="5"/>
      <c r="E10" s="5"/>
      <c r="F10" s="5"/>
      <c r="G10" s="5"/>
      <c r="H10" s="5"/>
      <c r="I10" s="5"/>
      <c r="J10" s="2"/>
      <c r="K10" s="2"/>
      <c r="L10" s="2"/>
    </row>
    <row r="11" spans="1:18" ht="20.100000000000001" customHeight="1" thickBot="1">
      <c r="A11" s="5"/>
      <c r="B11" s="6"/>
      <c r="C11" s="5"/>
      <c r="D11" s="5"/>
      <c r="E11" s="5"/>
      <c r="F11" s="5"/>
      <c r="G11" s="5"/>
      <c r="H11" s="5"/>
      <c r="I11" s="5"/>
      <c r="J11" s="2"/>
      <c r="K11" s="2"/>
      <c r="L11" s="2"/>
    </row>
    <row r="12" spans="1:18" ht="20.100000000000001" customHeight="1" thickBot="1">
      <c r="A12" s="5"/>
      <c r="B12" s="6"/>
      <c r="C12" s="5"/>
      <c r="D12" s="5"/>
      <c r="E12" s="5"/>
      <c r="F12" s="5"/>
      <c r="G12" s="5"/>
      <c r="H12" s="5"/>
      <c r="I12" s="5"/>
      <c r="J12" s="2"/>
      <c r="K12" s="2"/>
      <c r="L12" s="2"/>
    </row>
    <row r="13" spans="1:18" ht="20.100000000000001" customHeight="1" thickBot="1">
      <c r="A13" s="5"/>
      <c r="B13" s="6"/>
      <c r="C13" s="5"/>
      <c r="D13" s="5"/>
      <c r="E13" s="5"/>
      <c r="F13" s="5"/>
      <c r="G13" s="5"/>
      <c r="H13" s="5"/>
      <c r="I13" s="5"/>
      <c r="J13" s="2"/>
      <c r="K13" s="2"/>
      <c r="L13" s="2"/>
    </row>
    <row r="14" spans="1:18" ht="20.100000000000001" customHeight="1" thickBot="1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</row>
    <row r="15" spans="1:18" ht="20.100000000000001" customHeight="1" thickBot="1">
      <c r="A15" s="5"/>
      <c r="B15" s="5"/>
      <c r="C15" s="5">
        <f t="shared" ref="C15:I15" si="0">SUM(C6:C14)</f>
        <v>0</v>
      </c>
      <c r="D15" s="5">
        <f t="shared" si="0"/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2"/>
      <c r="K15" s="2"/>
      <c r="L15" s="2"/>
    </row>
    <row r="16" spans="1:18" ht="108" customHeight="1">
      <c r="A16" s="2"/>
      <c r="B16" s="52" t="s">
        <v>62</v>
      </c>
      <c r="C16" s="52"/>
      <c r="D16" s="52"/>
      <c r="E16" s="52"/>
      <c r="F16" s="52"/>
      <c r="G16" s="52" t="s">
        <v>61</v>
      </c>
      <c r="H16" s="52"/>
      <c r="I16" s="52"/>
      <c r="J16" s="52"/>
      <c r="K16" s="52"/>
      <c r="L16" s="52"/>
      <c r="M16" s="1"/>
      <c r="N16" s="1"/>
      <c r="O16" s="1"/>
      <c r="P16" s="1"/>
      <c r="Q16" s="1"/>
      <c r="R16" s="1"/>
    </row>
  </sheetData>
  <mergeCells count="12">
    <mergeCell ref="B16:F16"/>
    <mergeCell ref="G16:L16"/>
    <mergeCell ref="A1:B2"/>
    <mergeCell ref="C1:I1"/>
    <mergeCell ref="C2:I2"/>
    <mergeCell ref="A3:I3"/>
    <mergeCell ref="A4:A5"/>
    <mergeCell ref="B4:B5"/>
    <mergeCell ref="C4:C5"/>
    <mergeCell ref="D4:E4"/>
    <mergeCell ref="F4:H4"/>
    <mergeCell ref="I4:I5"/>
  </mergeCells>
  <printOptions horizontalCentered="1" verticalCentered="1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rightToLeft="1" view="pageBreakPreview" zoomScale="80" zoomScaleNormal="80" zoomScaleSheetLayoutView="80" workbookViewId="0">
      <selection activeCell="C11" sqref="C11"/>
    </sheetView>
  </sheetViews>
  <sheetFormatPr defaultRowHeight="14.25"/>
  <cols>
    <col min="1" max="1" width="3.375" customWidth="1"/>
    <col min="2" max="2" width="18.75" customWidth="1"/>
    <col min="3" max="3" width="15" customWidth="1"/>
    <col min="4" max="4" width="10.375" bestFit="1" customWidth="1"/>
    <col min="5" max="5" width="10.5" customWidth="1"/>
    <col min="6" max="6" width="10.75" customWidth="1"/>
    <col min="7" max="7" width="10.125" customWidth="1"/>
    <col min="8" max="8" width="9" customWidth="1"/>
    <col min="9" max="9" width="19" customWidth="1"/>
    <col min="10" max="10" width="17.125" customWidth="1"/>
    <col min="20" max="20" width="9" customWidth="1"/>
  </cols>
  <sheetData>
    <row r="1" spans="1:13" ht="19.5" customHeight="1" thickBot="1">
      <c r="A1" s="62" t="str">
        <f>++H5</f>
        <v>بیش از ده میلیون ریال</v>
      </c>
      <c r="B1" s="63"/>
      <c r="C1" s="66" t="s">
        <v>76</v>
      </c>
      <c r="D1" s="67"/>
      <c r="E1" s="67"/>
      <c r="F1" s="67"/>
      <c r="G1" s="67"/>
      <c r="H1" s="67"/>
      <c r="I1" s="68"/>
      <c r="J1" s="40"/>
      <c r="K1" s="2"/>
      <c r="L1" s="2"/>
    </row>
    <row r="2" spans="1:13" ht="39.75" customHeight="1" thickBot="1">
      <c r="A2" s="64"/>
      <c r="B2" s="65"/>
      <c r="C2" s="69" t="s">
        <v>68</v>
      </c>
      <c r="D2" s="70"/>
      <c r="E2" s="70"/>
      <c r="F2" s="70"/>
      <c r="G2" s="70"/>
      <c r="H2" s="70"/>
      <c r="I2" s="71"/>
      <c r="J2" s="40"/>
      <c r="K2" s="2"/>
      <c r="L2" s="2"/>
    </row>
    <row r="3" spans="1:13" ht="27" customHeight="1" thickBot="1">
      <c r="A3" s="72" t="s">
        <v>0</v>
      </c>
      <c r="B3" s="73"/>
      <c r="C3" s="73"/>
      <c r="D3" s="73"/>
      <c r="E3" s="73"/>
      <c r="F3" s="73"/>
      <c r="G3" s="73"/>
      <c r="H3" s="73"/>
      <c r="I3" s="74"/>
      <c r="J3" s="41"/>
      <c r="K3" s="2"/>
      <c r="L3" s="2"/>
    </row>
    <row r="4" spans="1:13" ht="29.25" customHeight="1" thickBot="1">
      <c r="A4" s="75" t="s">
        <v>1</v>
      </c>
      <c r="B4" s="77" t="s">
        <v>44</v>
      </c>
      <c r="C4" s="79" t="s">
        <v>67</v>
      </c>
      <c r="D4" s="81" t="s">
        <v>47</v>
      </c>
      <c r="E4" s="82"/>
      <c r="F4" s="81" t="s">
        <v>50</v>
      </c>
      <c r="G4" s="83"/>
      <c r="H4" s="82"/>
      <c r="I4" s="79" t="s">
        <v>3</v>
      </c>
      <c r="J4" s="40"/>
      <c r="K4" s="2"/>
      <c r="L4" s="2"/>
      <c r="M4" s="2"/>
    </row>
    <row r="5" spans="1:13" ht="104.25" customHeight="1" thickBot="1">
      <c r="A5" s="76"/>
      <c r="B5" s="78"/>
      <c r="C5" s="80"/>
      <c r="D5" s="25" t="s">
        <v>48</v>
      </c>
      <c r="E5" s="25" t="s">
        <v>49</v>
      </c>
      <c r="F5" s="25" t="s">
        <v>51</v>
      </c>
      <c r="G5" s="25" t="s">
        <v>4</v>
      </c>
      <c r="H5" s="25" t="s">
        <v>5</v>
      </c>
      <c r="I5" s="80"/>
      <c r="J5" s="42" t="s">
        <v>69</v>
      </c>
      <c r="K5" s="2"/>
      <c r="L5" s="2"/>
    </row>
    <row r="6" spans="1:13" ht="30" customHeight="1" thickBot="1">
      <c r="A6" s="26">
        <v>1</v>
      </c>
      <c r="B6" s="26" t="s">
        <v>53</v>
      </c>
      <c r="C6" s="43">
        <v>856</v>
      </c>
      <c r="D6" s="44">
        <v>120</v>
      </c>
      <c r="E6" s="45">
        <v>18</v>
      </c>
      <c r="F6" s="45"/>
      <c r="G6" s="45">
        <v>98</v>
      </c>
      <c r="H6" s="45">
        <v>15</v>
      </c>
      <c r="I6" s="45">
        <v>113</v>
      </c>
      <c r="J6" s="42">
        <v>2764000000</v>
      </c>
      <c r="K6" s="2"/>
      <c r="L6" s="2"/>
    </row>
    <row r="7" spans="1:13" ht="30" customHeight="1" thickBot="1">
      <c r="A7" s="26">
        <v>2</v>
      </c>
      <c r="B7" s="51" t="s">
        <v>55</v>
      </c>
      <c r="C7" s="43">
        <v>328</v>
      </c>
      <c r="D7" s="46">
        <v>25</v>
      </c>
      <c r="E7" s="46">
        <v>14</v>
      </c>
      <c r="F7" s="46">
        <v>3</v>
      </c>
      <c r="G7" s="46">
        <v>3</v>
      </c>
      <c r="H7" s="46">
        <v>10</v>
      </c>
      <c r="I7" s="42">
        <v>16</v>
      </c>
      <c r="J7" s="42">
        <v>2052240000</v>
      </c>
      <c r="K7" s="2"/>
      <c r="L7" s="2"/>
    </row>
    <row r="8" spans="1:13" ht="30" customHeight="1" thickBot="1">
      <c r="A8" s="26">
        <v>3</v>
      </c>
      <c r="B8" s="26" t="s">
        <v>54</v>
      </c>
      <c r="C8" s="43">
        <v>210</v>
      </c>
      <c r="D8" s="46">
        <v>12</v>
      </c>
      <c r="E8" s="46">
        <v>5</v>
      </c>
      <c r="F8" s="46"/>
      <c r="G8" s="46">
        <v>85</v>
      </c>
      <c r="H8" s="46"/>
      <c r="I8" s="42">
        <v>85</v>
      </c>
      <c r="J8" s="42">
        <v>372443000</v>
      </c>
      <c r="K8" s="2"/>
      <c r="L8" s="2"/>
    </row>
    <row r="9" spans="1:13" ht="30" customHeight="1" thickBot="1">
      <c r="A9" s="26">
        <v>4</v>
      </c>
      <c r="B9" s="26" t="s">
        <v>56</v>
      </c>
      <c r="C9" s="37">
        <v>271</v>
      </c>
      <c r="D9" s="46">
        <v>18</v>
      </c>
      <c r="E9" s="46">
        <v>8</v>
      </c>
      <c r="F9" s="46"/>
      <c r="G9" s="46"/>
      <c r="H9" s="46">
        <v>10</v>
      </c>
      <c r="I9" s="42">
        <v>10</v>
      </c>
      <c r="J9" s="42">
        <v>800000000</v>
      </c>
      <c r="K9" s="2"/>
      <c r="L9" s="2"/>
    </row>
    <row r="10" spans="1:13" ht="30" customHeight="1" thickBot="1">
      <c r="A10" s="26">
        <v>5</v>
      </c>
      <c r="B10" s="26" t="s">
        <v>57</v>
      </c>
      <c r="C10" s="46">
        <v>200</v>
      </c>
      <c r="D10" s="46">
        <v>3</v>
      </c>
      <c r="E10" s="46">
        <v>3</v>
      </c>
      <c r="F10" s="46"/>
      <c r="G10" s="46"/>
      <c r="H10" s="46"/>
      <c r="I10" s="46"/>
      <c r="J10" s="46"/>
      <c r="K10" s="2"/>
      <c r="L10" s="2"/>
    </row>
    <row r="11" spans="1:13" ht="30" customHeight="1" thickBot="1">
      <c r="A11" s="26">
        <v>6</v>
      </c>
      <c r="B11" s="26" t="s">
        <v>70</v>
      </c>
      <c r="C11" s="46">
        <v>180</v>
      </c>
      <c r="D11" s="46">
        <v>2</v>
      </c>
      <c r="E11" s="46">
        <v>2</v>
      </c>
      <c r="F11" s="46"/>
      <c r="G11" s="46"/>
      <c r="H11" s="46"/>
      <c r="I11" s="42"/>
      <c r="J11" s="42"/>
      <c r="K11" s="2"/>
      <c r="L11" s="2"/>
    </row>
    <row r="12" spans="1:13" ht="30" customHeight="1" thickBot="1">
      <c r="A12" s="26">
        <v>7</v>
      </c>
      <c r="B12" s="26" t="s">
        <v>58</v>
      </c>
      <c r="C12" s="47">
        <v>120</v>
      </c>
      <c r="D12" s="47">
        <v>5</v>
      </c>
      <c r="E12" s="47">
        <v>2</v>
      </c>
      <c r="F12" s="47"/>
      <c r="G12" s="47">
        <v>2</v>
      </c>
      <c r="H12" s="47"/>
      <c r="I12" s="47">
        <v>2</v>
      </c>
      <c r="J12" s="42">
        <v>40000000</v>
      </c>
      <c r="K12" s="2"/>
      <c r="L12" s="2"/>
    </row>
    <row r="13" spans="1:13" ht="30" customHeight="1" thickBot="1">
      <c r="A13" s="60" t="s">
        <v>46</v>
      </c>
      <c r="B13" s="61"/>
      <c r="C13" s="48">
        <f t="shared" ref="C13:J13" si="0">SUM(C6:C12)</f>
        <v>2165</v>
      </c>
      <c r="D13" s="48">
        <f t="shared" si="0"/>
        <v>185</v>
      </c>
      <c r="E13" s="48">
        <f t="shared" si="0"/>
        <v>52</v>
      </c>
      <c r="F13" s="48">
        <f t="shared" si="0"/>
        <v>3</v>
      </c>
      <c r="G13" s="48">
        <f t="shared" si="0"/>
        <v>188</v>
      </c>
      <c r="H13" s="48">
        <f t="shared" si="0"/>
        <v>35</v>
      </c>
      <c r="I13" s="49">
        <f t="shared" si="0"/>
        <v>226</v>
      </c>
      <c r="J13" s="42">
        <f t="shared" si="0"/>
        <v>6028683000</v>
      </c>
      <c r="K13" s="3"/>
      <c r="L13" s="3"/>
    </row>
    <row r="14" spans="1:13" s="2" customFormat="1" ht="114.75" customHeight="1">
      <c r="A14" s="40"/>
      <c r="B14" s="59" t="s">
        <v>74</v>
      </c>
      <c r="C14" s="59"/>
      <c r="D14" s="59"/>
      <c r="E14" s="59"/>
      <c r="F14" s="59"/>
      <c r="G14" s="59"/>
      <c r="H14" s="59"/>
      <c r="I14" s="59"/>
      <c r="J14" s="59"/>
    </row>
  </sheetData>
  <mergeCells count="12">
    <mergeCell ref="B14:J14"/>
    <mergeCell ref="A13:B13"/>
    <mergeCell ref="A1:B2"/>
    <mergeCell ref="C1:I1"/>
    <mergeCell ref="C2:I2"/>
    <mergeCell ref="A3:I3"/>
    <mergeCell ref="A4:A5"/>
    <mergeCell ref="B4:B5"/>
    <mergeCell ref="C4:C5"/>
    <mergeCell ref="D4:E4"/>
    <mergeCell ref="F4:H4"/>
    <mergeCell ref="I4:I5"/>
  </mergeCells>
  <printOptions horizontalCentered="1" verticalCentered="1"/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2"/>
  <sheetViews>
    <sheetView rightToLeft="1" zoomScaleSheetLayoutView="100" workbookViewId="0">
      <selection activeCell="R10" sqref="R10"/>
    </sheetView>
  </sheetViews>
  <sheetFormatPr defaultRowHeight="14.25"/>
  <cols>
    <col min="1" max="1" width="2.375" customWidth="1"/>
    <col min="2" max="2" width="5.625" customWidth="1"/>
    <col min="3" max="3" width="12.875" customWidth="1"/>
    <col min="4" max="4" width="5.5" customWidth="1"/>
    <col min="5" max="7" width="4.375" customWidth="1"/>
    <col min="8" max="8" width="4.25" customWidth="1"/>
    <col min="9" max="9" width="4.125" customWidth="1"/>
    <col min="10" max="10" width="4.375" customWidth="1"/>
    <col min="11" max="11" width="5.125" customWidth="1"/>
    <col min="12" max="12" width="4" customWidth="1"/>
    <col min="13" max="13" width="3.875" customWidth="1"/>
    <col min="14" max="14" width="4.75" customWidth="1"/>
    <col min="15" max="15" width="3.875" bestFit="1" customWidth="1"/>
    <col min="16" max="17" width="4.625" customWidth="1"/>
    <col min="18" max="18" width="3.625" customWidth="1"/>
    <col min="19" max="19" width="4.375" customWidth="1"/>
    <col min="20" max="23" width="5.125" customWidth="1"/>
    <col min="24" max="24" width="4.125" customWidth="1"/>
    <col min="25" max="25" width="6.5" customWidth="1"/>
    <col min="26" max="26" width="9" hidden="1" customWidth="1"/>
  </cols>
  <sheetData>
    <row r="1" spans="1:26" ht="24.75" customHeight="1" thickBot="1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6" ht="18" customHeight="1" thickBot="1">
      <c r="A2" s="86" t="s">
        <v>1</v>
      </c>
      <c r="B2" s="87" t="s">
        <v>44</v>
      </c>
      <c r="C2" s="87" t="s">
        <v>25</v>
      </c>
      <c r="D2" s="87" t="s">
        <v>22</v>
      </c>
      <c r="E2" s="87" t="s">
        <v>23</v>
      </c>
      <c r="F2" s="88" t="s">
        <v>24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ht="144" customHeight="1" thickBot="1">
      <c r="A3" s="86"/>
      <c r="B3" s="87"/>
      <c r="C3" s="87"/>
      <c r="D3" s="87"/>
      <c r="E3" s="87"/>
      <c r="F3" s="28" t="s">
        <v>26</v>
      </c>
      <c r="G3" s="28" t="s">
        <v>27</v>
      </c>
      <c r="H3" s="28" t="s">
        <v>28</v>
      </c>
      <c r="I3" s="28" t="s">
        <v>29</v>
      </c>
      <c r="J3" s="29" t="s">
        <v>75</v>
      </c>
      <c r="K3" s="30" t="s">
        <v>30</v>
      </c>
      <c r="L3" s="30" t="s">
        <v>31</v>
      </c>
      <c r="M3" s="30" t="s">
        <v>32</v>
      </c>
      <c r="N3" s="30" t="s">
        <v>33</v>
      </c>
      <c r="O3" s="30" t="s">
        <v>34</v>
      </c>
      <c r="P3" s="30" t="s">
        <v>35</v>
      </c>
      <c r="Q3" s="30" t="s">
        <v>36</v>
      </c>
      <c r="R3" s="30" t="s">
        <v>37</v>
      </c>
      <c r="S3" s="30" t="s">
        <v>38</v>
      </c>
      <c r="T3" s="30" t="s">
        <v>39</v>
      </c>
      <c r="U3" s="30" t="s">
        <v>40</v>
      </c>
      <c r="V3" s="30" t="s">
        <v>41</v>
      </c>
      <c r="W3" s="30" t="s">
        <v>42</v>
      </c>
      <c r="X3" s="30" t="s">
        <v>14</v>
      </c>
      <c r="Y3" s="30" t="s">
        <v>43</v>
      </c>
    </row>
    <row r="4" spans="1:26" ht="24.95" customHeight="1" thickTop="1" thickBot="1">
      <c r="A4" s="9">
        <v>1</v>
      </c>
      <c r="B4" s="6" t="s">
        <v>53</v>
      </c>
      <c r="C4" s="6" t="s">
        <v>64</v>
      </c>
      <c r="D4" s="11">
        <v>856</v>
      </c>
      <c r="E4" s="12">
        <v>120</v>
      </c>
      <c r="F4" s="13">
        <v>1</v>
      </c>
      <c r="G4" s="14"/>
      <c r="H4" s="15"/>
      <c r="I4" s="11"/>
      <c r="J4" s="11"/>
      <c r="K4" s="15">
        <v>76</v>
      </c>
      <c r="L4" s="11"/>
      <c r="M4" s="11">
        <v>10</v>
      </c>
      <c r="N4" s="16">
        <v>5</v>
      </c>
      <c r="O4" s="11"/>
      <c r="P4" s="11">
        <v>15</v>
      </c>
      <c r="Q4" s="11">
        <v>3</v>
      </c>
      <c r="R4" s="11"/>
      <c r="S4" s="11"/>
      <c r="T4" s="11"/>
      <c r="U4" s="11"/>
      <c r="V4" s="11">
        <v>1</v>
      </c>
      <c r="W4" s="11"/>
      <c r="X4" s="11">
        <v>29</v>
      </c>
      <c r="Y4" s="23">
        <f t="shared" ref="Y4:Y9" si="0">SUM(F4:X4)</f>
        <v>140</v>
      </c>
      <c r="Z4" s="7"/>
    </row>
    <row r="5" spans="1:26" ht="24.95" customHeight="1" thickBot="1">
      <c r="A5" s="9">
        <v>2</v>
      </c>
      <c r="B5" s="6" t="s">
        <v>59</v>
      </c>
      <c r="C5" s="6" t="s">
        <v>65</v>
      </c>
      <c r="D5" s="11">
        <v>328</v>
      </c>
      <c r="E5" s="12">
        <v>16</v>
      </c>
      <c r="F5" s="17">
        <v>2</v>
      </c>
      <c r="G5" s="12"/>
      <c r="H5" s="11">
        <v>6</v>
      </c>
      <c r="I5" s="11"/>
      <c r="J5" s="11"/>
      <c r="K5" s="11">
        <v>1</v>
      </c>
      <c r="L5" s="11"/>
      <c r="M5" s="11"/>
      <c r="N5" s="16"/>
      <c r="O5" s="11"/>
      <c r="P5" s="11"/>
      <c r="Q5" s="11"/>
      <c r="R5" s="11"/>
      <c r="S5" s="11"/>
      <c r="T5" s="11"/>
      <c r="U5" s="11"/>
      <c r="V5" s="11">
        <v>6</v>
      </c>
      <c r="W5" s="11"/>
      <c r="X5" s="11">
        <v>7</v>
      </c>
      <c r="Y5" s="23">
        <f t="shared" si="0"/>
        <v>22</v>
      </c>
      <c r="Z5" s="8"/>
    </row>
    <row r="6" spans="1:26" ht="24.95" customHeight="1" thickBot="1">
      <c r="A6" s="9">
        <v>3</v>
      </c>
      <c r="B6" s="6" t="s">
        <v>54</v>
      </c>
      <c r="C6" s="6" t="s">
        <v>65</v>
      </c>
      <c r="D6" s="11">
        <v>210</v>
      </c>
      <c r="E6" s="12">
        <v>85</v>
      </c>
      <c r="F6" s="17">
        <v>22</v>
      </c>
      <c r="G6" s="12">
        <v>9</v>
      </c>
      <c r="H6" s="11">
        <v>5</v>
      </c>
      <c r="I6" s="11"/>
      <c r="J6" s="11">
        <v>2</v>
      </c>
      <c r="K6" s="11">
        <v>35</v>
      </c>
      <c r="L6" s="11"/>
      <c r="M6" s="11"/>
      <c r="N6" s="16"/>
      <c r="O6" s="11"/>
      <c r="P6" s="11"/>
      <c r="Q6" s="11"/>
      <c r="R6" s="11"/>
      <c r="S6" s="11"/>
      <c r="T6" s="11"/>
      <c r="U6" s="11"/>
      <c r="V6" s="11"/>
      <c r="W6" s="11"/>
      <c r="X6" s="11">
        <v>19</v>
      </c>
      <c r="Y6" s="23">
        <f t="shared" si="0"/>
        <v>92</v>
      </c>
      <c r="Z6" s="7"/>
    </row>
    <row r="7" spans="1:26" ht="24.95" customHeight="1" thickBot="1">
      <c r="A7" s="9">
        <v>4</v>
      </c>
      <c r="B7" s="6" t="s">
        <v>56</v>
      </c>
      <c r="C7" s="6" t="s">
        <v>64</v>
      </c>
      <c r="D7" s="11">
        <v>271</v>
      </c>
      <c r="E7" s="11">
        <v>10</v>
      </c>
      <c r="F7" s="11">
        <v>2</v>
      </c>
      <c r="G7" s="11"/>
      <c r="H7" s="11"/>
      <c r="I7" s="11"/>
      <c r="J7" s="11"/>
      <c r="K7" s="11">
        <v>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>
        <f>SUM(F7:X7)</f>
        <v>10</v>
      </c>
      <c r="Z7" s="8"/>
    </row>
    <row r="8" spans="1:26" ht="24.95" customHeight="1" thickBot="1">
      <c r="A8" s="9">
        <v>5</v>
      </c>
      <c r="B8" s="6" t="s">
        <v>57</v>
      </c>
      <c r="C8" s="6" t="s">
        <v>65</v>
      </c>
      <c r="D8" s="11">
        <v>200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>
        <f t="shared" si="0"/>
        <v>0</v>
      </c>
      <c r="Z8" s="7"/>
    </row>
    <row r="9" spans="1:26" ht="24.95" customHeight="1" thickBot="1">
      <c r="A9" s="9">
        <v>6</v>
      </c>
      <c r="B9" s="6" t="s">
        <v>71</v>
      </c>
      <c r="C9" s="6" t="s">
        <v>64</v>
      </c>
      <c r="D9" s="11">
        <v>180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>
        <f t="shared" si="0"/>
        <v>0</v>
      </c>
      <c r="Z9" s="8"/>
    </row>
    <row r="10" spans="1:26" ht="24.95" customHeight="1" thickBot="1">
      <c r="A10" s="9">
        <v>7</v>
      </c>
      <c r="B10" s="6" t="s">
        <v>58</v>
      </c>
      <c r="C10" s="6" t="s">
        <v>64</v>
      </c>
      <c r="D10" s="11">
        <v>120</v>
      </c>
      <c r="E10" s="12">
        <v>2</v>
      </c>
      <c r="F10" s="17"/>
      <c r="G10" s="11"/>
      <c r="H10" s="11"/>
      <c r="I10" s="11"/>
      <c r="J10" s="11"/>
      <c r="K10" s="11">
        <v>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3">
        <f>SUM(F10:X10)</f>
        <v>2</v>
      </c>
      <c r="Z10" s="7"/>
    </row>
    <row r="11" spans="1:26" ht="29.25" customHeight="1" thickBot="1">
      <c r="A11" s="84" t="s">
        <v>46</v>
      </c>
      <c r="B11" s="84"/>
      <c r="C11" s="24" t="s">
        <v>66</v>
      </c>
      <c r="D11" s="18">
        <f t="shared" ref="D11:X11" si="1">SUM(D4:D10)</f>
        <v>2165</v>
      </c>
      <c r="E11" s="19">
        <f t="shared" si="1"/>
        <v>233</v>
      </c>
      <c r="F11" s="20">
        <f t="shared" si="1"/>
        <v>27</v>
      </c>
      <c r="G11" s="18">
        <f t="shared" si="1"/>
        <v>9</v>
      </c>
      <c r="H11" s="18">
        <f t="shared" si="1"/>
        <v>11</v>
      </c>
      <c r="I11" s="18">
        <f>SUM(I4:I10)</f>
        <v>0</v>
      </c>
      <c r="J11" s="18">
        <f t="shared" si="1"/>
        <v>2</v>
      </c>
      <c r="K11" s="18">
        <f t="shared" si="1"/>
        <v>122</v>
      </c>
      <c r="L11" s="18">
        <f t="shared" si="1"/>
        <v>0</v>
      </c>
      <c r="M11" s="18">
        <f t="shared" si="1"/>
        <v>10</v>
      </c>
      <c r="N11" s="21">
        <f t="shared" si="1"/>
        <v>5</v>
      </c>
      <c r="O11" s="18">
        <f t="shared" si="1"/>
        <v>0</v>
      </c>
      <c r="P11" s="18">
        <f t="shared" si="1"/>
        <v>15</v>
      </c>
      <c r="Q11" s="18">
        <f t="shared" si="1"/>
        <v>3</v>
      </c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7</v>
      </c>
      <c r="W11" s="18">
        <f t="shared" si="1"/>
        <v>0</v>
      </c>
      <c r="X11" s="18">
        <f t="shared" si="1"/>
        <v>55</v>
      </c>
      <c r="Y11" s="22">
        <f>SUM(F11:X11)</f>
        <v>266</v>
      </c>
    </row>
    <row r="12" spans="1:26" s="2" customFormat="1" ht="114.75" customHeight="1">
      <c r="B12" s="52" t="s">
        <v>72</v>
      </c>
      <c r="C12" s="52"/>
      <c r="D12" s="52"/>
      <c r="E12" s="52"/>
      <c r="F12" s="52"/>
      <c r="G12" s="52"/>
      <c r="H12" s="52"/>
      <c r="I12" s="52"/>
      <c r="J12" s="52"/>
      <c r="K12" s="52" t="s">
        <v>73</v>
      </c>
      <c r="L12" s="52"/>
      <c r="M12" s="52"/>
      <c r="N12" s="52"/>
      <c r="O12" s="52"/>
      <c r="P12" s="52"/>
      <c r="Q12" s="52"/>
      <c r="R12" s="52"/>
      <c r="S12" s="52"/>
    </row>
  </sheetData>
  <mergeCells count="10">
    <mergeCell ref="A11:B11"/>
    <mergeCell ref="B12:J12"/>
    <mergeCell ref="A1:Y1"/>
    <mergeCell ref="A2:A3"/>
    <mergeCell ref="B2:B3"/>
    <mergeCell ref="C2:C3"/>
    <mergeCell ref="D2:D3"/>
    <mergeCell ref="E2:E3"/>
    <mergeCell ref="F2:Y2"/>
    <mergeCell ref="K12:S12"/>
  </mergeCells>
  <printOptions horizontalCentered="1" verticalCentered="1"/>
  <pageMargins left="0" right="0.15" top="0" bottom="0.16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5"/>
  <sheetViews>
    <sheetView rightToLeft="1" tabSelected="1" zoomScaleSheetLayoutView="115" workbookViewId="0">
      <selection activeCell="O12" sqref="O12"/>
    </sheetView>
  </sheetViews>
  <sheetFormatPr defaultColWidth="9" defaultRowHeight="14.25"/>
  <cols>
    <col min="1" max="1" width="2.625" style="40" customWidth="1"/>
    <col min="2" max="2" width="9.375" style="40" customWidth="1"/>
    <col min="3" max="3" width="8.25" style="40" customWidth="1"/>
    <col min="4" max="4" width="5.125" style="40" customWidth="1"/>
    <col min="5" max="5" width="6.125" style="40" customWidth="1"/>
    <col min="6" max="6" width="5.75" style="40" customWidth="1"/>
    <col min="7" max="8" width="4.75" style="40" customWidth="1"/>
    <col min="9" max="9" width="6.375" style="40" customWidth="1"/>
    <col min="10" max="10" width="9.125" style="40" customWidth="1"/>
    <col min="11" max="11" width="5.125" style="40" customWidth="1"/>
    <col min="12" max="12" width="7" style="40" customWidth="1"/>
    <col min="13" max="13" width="7.5" style="40" customWidth="1"/>
    <col min="14" max="14" width="6.25" style="40" customWidth="1"/>
    <col min="15" max="15" width="8.125" style="40" customWidth="1"/>
    <col min="16" max="16" width="5.375" style="40" customWidth="1"/>
    <col min="17" max="17" width="6.375" style="40" customWidth="1"/>
    <col min="18" max="18" width="8" style="40" customWidth="1"/>
    <col min="19" max="19" width="4.875" style="40" customWidth="1"/>
    <col min="20" max="16384" width="9" style="2"/>
  </cols>
  <sheetData>
    <row r="1" spans="1:19" ht="20.25" customHeight="1" thickBot="1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0.25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3.75" customHeight="1" thickBo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1" customHeight="1" thickBot="1">
      <c r="A4" s="91" t="s">
        <v>1</v>
      </c>
      <c r="B4" s="92" t="s">
        <v>44</v>
      </c>
      <c r="C4" s="92" t="s">
        <v>6</v>
      </c>
      <c r="D4" s="93" t="s">
        <v>7</v>
      </c>
      <c r="E4" s="93"/>
      <c r="F4" s="93"/>
      <c r="G4" s="93"/>
      <c r="H4" s="31"/>
      <c r="I4" s="93" t="s">
        <v>8</v>
      </c>
      <c r="J4" s="93"/>
      <c r="K4" s="31"/>
      <c r="L4" s="92" t="s">
        <v>9</v>
      </c>
      <c r="M4" s="92"/>
      <c r="N4" s="31"/>
      <c r="O4" s="92" t="s">
        <v>10</v>
      </c>
      <c r="P4" s="92"/>
      <c r="Q4" s="92"/>
      <c r="R4" s="92"/>
      <c r="S4" s="27" t="s">
        <v>3</v>
      </c>
    </row>
    <row r="5" spans="1:19" ht="30.75" customHeight="1" thickBot="1">
      <c r="A5" s="91"/>
      <c r="B5" s="92"/>
      <c r="C5" s="92"/>
      <c r="D5" s="27" t="s">
        <v>11</v>
      </c>
      <c r="E5" s="27" t="s">
        <v>12</v>
      </c>
      <c r="F5" s="27" t="s">
        <v>13</v>
      </c>
      <c r="G5" s="27" t="s">
        <v>14</v>
      </c>
      <c r="H5" s="27" t="s">
        <v>46</v>
      </c>
      <c r="I5" s="27" t="s">
        <v>15</v>
      </c>
      <c r="J5" s="27" t="s">
        <v>16</v>
      </c>
      <c r="K5" s="27" t="s">
        <v>46</v>
      </c>
      <c r="L5" s="27" t="s">
        <v>17</v>
      </c>
      <c r="M5" s="27" t="s">
        <v>18</v>
      </c>
      <c r="N5" s="27" t="s">
        <v>46</v>
      </c>
      <c r="O5" s="27" t="s">
        <v>19</v>
      </c>
      <c r="P5" s="27" t="s">
        <v>20</v>
      </c>
      <c r="Q5" s="50" t="s">
        <v>21</v>
      </c>
      <c r="R5" s="27" t="s">
        <v>52</v>
      </c>
      <c r="S5" s="27"/>
    </row>
    <row r="6" spans="1:19" ht="30" customHeight="1" thickBot="1">
      <c r="A6" s="27">
        <v>1</v>
      </c>
      <c r="B6" s="32" t="s">
        <v>53</v>
      </c>
      <c r="C6" s="33">
        <v>120</v>
      </c>
      <c r="D6" s="33"/>
      <c r="E6" s="33">
        <v>120</v>
      </c>
      <c r="F6" s="33"/>
      <c r="G6" s="33"/>
      <c r="H6" s="34">
        <v>120</v>
      </c>
      <c r="I6" s="33">
        <v>120</v>
      </c>
      <c r="J6" s="33"/>
      <c r="K6" s="34">
        <v>120</v>
      </c>
      <c r="L6" s="33">
        <v>57</v>
      </c>
      <c r="M6" s="33">
        <v>63</v>
      </c>
      <c r="N6" s="34">
        <v>120</v>
      </c>
      <c r="O6" s="35">
        <v>18</v>
      </c>
      <c r="P6" s="35">
        <v>20</v>
      </c>
      <c r="Q6" s="35"/>
      <c r="R6" s="35">
        <v>82</v>
      </c>
      <c r="S6" s="36">
        <v>120</v>
      </c>
    </row>
    <row r="7" spans="1:19" ht="30" customHeight="1" thickBot="1">
      <c r="A7" s="27">
        <v>2</v>
      </c>
      <c r="B7" s="32" t="s">
        <v>59</v>
      </c>
      <c r="C7" s="33">
        <v>25</v>
      </c>
      <c r="D7" s="33"/>
      <c r="E7" s="33">
        <v>25</v>
      </c>
      <c r="F7" s="33"/>
      <c r="G7" s="33"/>
      <c r="H7" s="34">
        <v>25</v>
      </c>
      <c r="I7" s="33">
        <v>25</v>
      </c>
      <c r="J7" s="33">
        <v>0</v>
      </c>
      <c r="K7" s="34">
        <v>25</v>
      </c>
      <c r="L7" s="33">
        <v>13</v>
      </c>
      <c r="M7" s="33">
        <v>12</v>
      </c>
      <c r="N7" s="34">
        <v>25</v>
      </c>
      <c r="O7" s="35">
        <v>14</v>
      </c>
      <c r="P7" s="35">
        <v>5</v>
      </c>
      <c r="Q7" s="35">
        <v>6</v>
      </c>
      <c r="R7" s="35"/>
      <c r="S7" s="36">
        <v>25</v>
      </c>
    </row>
    <row r="8" spans="1:19" ht="30" customHeight="1" thickBot="1">
      <c r="A8" s="27">
        <v>3</v>
      </c>
      <c r="B8" s="32" t="s">
        <v>54</v>
      </c>
      <c r="C8" s="33">
        <v>12</v>
      </c>
      <c r="D8" s="33"/>
      <c r="E8" s="33">
        <v>12</v>
      </c>
      <c r="F8" s="33"/>
      <c r="G8" s="33"/>
      <c r="H8" s="34">
        <v>12</v>
      </c>
      <c r="I8" s="33">
        <v>12</v>
      </c>
      <c r="J8" s="33"/>
      <c r="K8" s="34">
        <v>12</v>
      </c>
      <c r="L8" s="33">
        <v>2</v>
      </c>
      <c r="M8" s="33">
        <v>10</v>
      </c>
      <c r="N8" s="34">
        <v>12</v>
      </c>
      <c r="O8" s="35">
        <v>5</v>
      </c>
      <c r="P8" s="35">
        <v>2</v>
      </c>
      <c r="Q8" s="35"/>
      <c r="R8" s="35">
        <v>5</v>
      </c>
      <c r="S8" s="36">
        <v>12</v>
      </c>
    </row>
    <row r="9" spans="1:19" ht="30" customHeight="1" thickBot="1">
      <c r="A9" s="27">
        <v>4</v>
      </c>
      <c r="B9" s="32" t="s">
        <v>56</v>
      </c>
      <c r="C9" s="37">
        <v>18</v>
      </c>
      <c r="D9" s="37"/>
      <c r="E9" s="37">
        <v>18</v>
      </c>
      <c r="F9" s="37"/>
      <c r="G9" s="37"/>
      <c r="H9" s="37">
        <v>18</v>
      </c>
      <c r="I9" s="37">
        <v>18</v>
      </c>
      <c r="J9" s="37"/>
      <c r="K9" s="37">
        <v>18</v>
      </c>
      <c r="L9" s="37">
        <v>5</v>
      </c>
      <c r="M9" s="37">
        <v>13</v>
      </c>
      <c r="N9" s="37">
        <v>18</v>
      </c>
      <c r="O9" s="37">
        <v>8</v>
      </c>
      <c r="P9" s="37"/>
      <c r="Q9" s="37"/>
      <c r="R9" s="37">
        <v>10</v>
      </c>
      <c r="S9" s="37">
        <v>18</v>
      </c>
    </row>
    <row r="10" spans="1:19" ht="30" customHeight="1" thickBot="1">
      <c r="A10" s="27">
        <v>5</v>
      </c>
      <c r="B10" s="32" t="s">
        <v>57</v>
      </c>
      <c r="C10" s="33">
        <v>3</v>
      </c>
      <c r="D10" s="33"/>
      <c r="E10" s="33">
        <v>3</v>
      </c>
      <c r="F10" s="33"/>
      <c r="G10" s="33"/>
      <c r="H10" s="33">
        <v>3</v>
      </c>
      <c r="I10" s="33">
        <v>3</v>
      </c>
      <c r="J10" s="33"/>
      <c r="K10" s="33">
        <v>3</v>
      </c>
      <c r="L10" s="33">
        <v>2</v>
      </c>
      <c r="M10" s="33">
        <v>1</v>
      </c>
      <c r="N10" s="33">
        <v>3</v>
      </c>
      <c r="O10" s="33">
        <v>3</v>
      </c>
      <c r="P10" s="33"/>
      <c r="Q10" s="33"/>
      <c r="R10" s="33"/>
      <c r="S10" s="33">
        <v>3</v>
      </c>
    </row>
    <row r="11" spans="1:19" ht="30" customHeight="1" thickBot="1">
      <c r="A11" s="27">
        <v>6</v>
      </c>
      <c r="B11" s="32" t="s">
        <v>71</v>
      </c>
      <c r="C11" s="33">
        <v>2</v>
      </c>
      <c r="D11" s="33"/>
      <c r="E11" s="33">
        <v>2</v>
      </c>
      <c r="F11" s="33"/>
      <c r="G11" s="33"/>
      <c r="H11" s="34">
        <v>2</v>
      </c>
      <c r="I11" s="33">
        <v>2</v>
      </c>
      <c r="J11" s="33"/>
      <c r="K11" s="34">
        <v>2</v>
      </c>
      <c r="L11" s="33"/>
      <c r="M11" s="33">
        <v>2</v>
      </c>
      <c r="N11" s="34">
        <v>2</v>
      </c>
      <c r="O11" s="35">
        <v>2</v>
      </c>
      <c r="P11" s="35"/>
      <c r="Q11" s="35"/>
      <c r="R11" s="35"/>
      <c r="S11" s="36">
        <v>2</v>
      </c>
    </row>
    <row r="12" spans="1:19" ht="30" customHeight="1" thickBot="1">
      <c r="A12" s="27">
        <v>7</v>
      </c>
      <c r="B12" s="32" t="s">
        <v>58</v>
      </c>
      <c r="C12" s="33">
        <v>5</v>
      </c>
      <c r="D12" s="33"/>
      <c r="E12" s="33">
        <v>5</v>
      </c>
      <c r="F12" s="33"/>
      <c r="G12" s="33"/>
      <c r="H12" s="34">
        <v>5</v>
      </c>
      <c r="I12" s="33">
        <v>2</v>
      </c>
      <c r="J12" s="33">
        <v>3</v>
      </c>
      <c r="K12" s="34">
        <v>5</v>
      </c>
      <c r="L12" s="33">
        <v>1</v>
      </c>
      <c r="M12" s="33">
        <v>1</v>
      </c>
      <c r="N12" s="34">
        <v>2</v>
      </c>
      <c r="O12" s="35">
        <v>2</v>
      </c>
      <c r="P12" s="35"/>
      <c r="Q12" s="35"/>
      <c r="R12" s="35"/>
      <c r="S12" s="36"/>
    </row>
    <row r="13" spans="1:19" ht="30" customHeight="1" thickBot="1">
      <c r="A13" s="89" t="s">
        <v>46</v>
      </c>
      <c r="B13" s="89"/>
      <c r="C13" s="38">
        <f t="shared" ref="C13:S13" si="0">SUM(C6:C12)</f>
        <v>185</v>
      </c>
      <c r="D13" s="38">
        <f t="shared" si="0"/>
        <v>0</v>
      </c>
      <c r="E13" s="38">
        <f t="shared" si="0"/>
        <v>185</v>
      </c>
      <c r="F13" s="38">
        <f t="shared" si="0"/>
        <v>0</v>
      </c>
      <c r="G13" s="38">
        <f t="shared" si="0"/>
        <v>0</v>
      </c>
      <c r="H13" s="34">
        <f t="shared" si="0"/>
        <v>185</v>
      </c>
      <c r="I13" s="38">
        <f t="shared" si="0"/>
        <v>182</v>
      </c>
      <c r="J13" s="38">
        <f t="shared" si="0"/>
        <v>3</v>
      </c>
      <c r="K13" s="34">
        <f t="shared" si="0"/>
        <v>185</v>
      </c>
      <c r="L13" s="38">
        <f t="shared" si="0"/>
        <v>80</v>
      </c>
      <c r="M13" s="38">
        <f t="shared" si="0"/>
        <v>102</v>
      </c>
      <c r="N13" s="34">
        <f t="shared" si="0"/>
        <v>182</v>
      </c>
      <c r="O13" s="38">
        <f t="shared" si="0"/>
        <v>52</v>
      </c>
      <c r="P13" s="38">
        <f t="shared" si="0"/>
        <v>27</v>
      </c>
      <c r="Q13" s="38">
        <f t="shared" si="0"/>
        <v>6</v>
      </c>
      <c r="R13" s="38">
        <f t="shared" si="0"/>
        <v>97</v>
      </c>
      <c r="S13" s="39">
        <f t="shared" si="0"/>
        <v>180</v>
      </c>
    </row>
    <row r="14" spans="1:19" ht="120" customHeight="1">
      <c r="B14" s="59" t="s">
        <v>72</v>
      </c>
      <c r="C14" s="59"/>
      <c r="D14" s="59"/>
      <c r="E14" s="59"/>
      <c r="F14" s="59"/>
      <c r="G14" s="59"/>
      <c r="H14" s="59"/>
      <c r="I14" s="59"/>
      <c r="J14" s="59"/>
      <c r="K14" s="59" t="s">
        <v>73</v>
      </c>
      <c r="L14" s="59"/>
      <c r="M14" s="59"/>
      <c r="N14" s="59"/>
      <c r="O14" s="59"/>
      <c r="P14" s="59"/>
      <c r="Q14" s="59"/>
      <c r="R14" s="59"/>
      <c r="S14" s="59"/>
    </row>
    <row r="15" spans="1:19" ht="15.75" customHeight="1"/>
    <row r="16" spans="1:1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6.5" customHeight="1"/>
    <row r="25" ht="20.2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13:B13"/>
    <mergeCell ref="B14:J14"/>
    <mergeCell ref="K14:S14"/>
    <mergeCell ref="A1:S3"/>
    <mergeCell ref="A4:A5"/>
    <mergeCell ref="B4:B5"/>
    <mergeCell ref="C4:C5"/>
    <mergeCell ref="D4:G4"/>
    <mergeCell ref="I4:J4"/>
    <mergeCell ref="L4:M4"/>
    <mergeCell ref="O4:R4"/>
  </mergeCells>
  <conditionalFormatting sqref="H6">
    <cfRule type="expression" dxfId="277" priority="281">
      <formula>H6&lt;&gt;$C6</formula>
    </cfRule>
  </conditionalFormatting>
  <conditionalFormatting sqref="K6">
    <cfRule type="expression" dxfId="276" priority="280">
      <formula>K6&lt;&gt;$C6</formula>
    </cfRule>
  </conditionalFormatting>
  <conditionalFormatting sqref="N6">
    <cfRule type="expression" dxfId="275" priority="279">
      <formula>N6&lt;&gt;$C6</formula>
    </cfRule>
  </conditionalFormatting>
  <conditionalFormatting sqref="H7">
    <cfRule type="expression" dxfId="274" priority="278">
      <formula>H7&lt;&gt;$C7</formula>
    </cfRule>
  </conditionalFormatting>
  <conditionalFormatting sqref="H8">
    <cfRule type="expression" dxfId="273" priority="277">
      <formula>H8&lt;&gt;$C8</formula>
    </cfRule>
  </conditionalFormatting>
  <conditionalFormatting sqref="H9">
    <cfRule type="expression" dxfId="272" priority="276">
      <formula>H9&lt;&gt;$C9</formula>
    </cfRule>
  </conditionalFormatting>
  <conditionalFormatting sqref="H11">
    <cfRule type="expression" dxfId="271" priority="274">
      <formula>H11&lt;&gt;$C11</formula>
    </cfRule>
  </conditionalFormatting>
  <conditionalFormatting sqref="H12">
    <cfRule type="expression" dxfId="270" priority="273">
      <formula>H12&lt;&gt;$C12</formula>
    </cfRule>
  </conditionalFormatting>
  <conditionalFormatting sqref="K7">
    <cfRule type="expression" dxfId="269" priority="272">
      <formula>K7&lt;&gt;$C7</formula>
    </cfRule>
  </conditionalFormatting>
  <conditionalFormatting sqref="K8">
    <cfRule type="expression" dxfId="268" priority="271">
      <formula>K8&lt;&gt;$C8</formula>
    </cfRule>
  </conditionalFormatting>
  <conditionalFormatting sqref="K9">
    <cfRule type="expression" dxfId="267" priority="270">
      <formula>K9&lt;&gt;$C9</formula>
    </cfRule>
  </conditionalFormatting>
  <conditionalFormatting sqref="K11">
    <cfRule type="expression" dxfId="266" priority="268">
      <formula>K11&lt;&gt;$C11</formula>
    </cfRule>
  </conditionalFormatting>
  <conditionalFormatting sqref="K12">
    <cfRule type="expression" dxfId="265" priority="267">
      <formula>K12&lt;&gt;$C12</formula>
    </cfRule>
  </conditionalFormatting>
  <conditionalFormatting sqref="N7">
    <cfRule type="expression" dxfId="264" priority="266">
      <formula>N7&lt;&gt;$C7</formula>
    </cfRule>
  </conditionalFormatting>
  <conditionalFormatting sqref="N8">
    <cfRule type="expression" dxfId="263" priority="265">
      <formula>N8&lt;&gt;$C8</formula>
    </cfRule>
  </conditionalFormatting>
  <conditionalFormatting sqref="N9">
    <cfRule type="expression" dxfId="262" priority="264">
      <formula>N9&lt;&gt;$C9</formula>
    </cfRule>
  </conditionalFormatting>
  <conditionalFormatting sqref="N11">
    <cfRule type="expression" dxfId="261" priority="262">
      <formula>N11&lt;&gt;$C11</formula>
    </cfRule>
  </conditionalFormatting>
  <conditionalFormatting sqref="N12">
    <cfRule type="expression" dxfId="260" priority="261">
      <formula>N12&lt;&gt;$C12</formula>
    </cfRule>
  </conditionalFormatting>
  <conditionalFormatting sqref="H6">
    <cfRule type="expression" dxfId="259" priority="260">
      <formula>H6&lt;&gt;$C6</formula>
    </cfRule>
  </conditionalFormatting>
  <conditionalFormatting sqref="H6">
    <cfRule type="expression" dxfId="258" priority="259">
      <formula>H6&lt;&gt;$C6</formula>
    </cfRule>
  </conditionalFormatting>
  <conditionalFormatting sqref="N13">
    <cfRule type="expression" dxfId="257" priority="258">
      <formula>N13&lt;&gt;$C13</formula>
    </cfRule>
  </conditionalFormatting>
  <conditionalFormatting sqref="H13">
    <cfRule type="expression" dxfId="256" priority="257">
      <formula>H13&lt;&gt;$C13</formula>
    </cfRule>
  </conditionalFormatting>
  <conditionalFormatting sqref="H13">
    <cfRule type="expression" dxfId="255" priority="256">
      <formula>H13&lt;&gt;$C13</formula>
    </cfRule>
  </conditionalFormatting>
  <conditionalFormatting sqref="H13">
    <cfRule type="expression" dxfId="254" priority="255">
      <formula>H13&lt;&gt;$C13</formula>
    </cfRule>
  </conditionalFormatting>
  <conditionalFormatting sqref="H7">
    <cfRule type="expression" dxfId="253" priority="254">
      <formula>H7&lt;&gt;$C7</formula>
    </cfRule>
  </conditionalFormatting>
  <conditionalFormatting sqref="H7">
    <cfRule type="expression" dxfId="252" priority="253">
      <formula>H7&lt;&gt;$C7</formula>
    </cfRule>
  </conditionalFormatting>
  <conditionalFormatting sqref="H7">
    <cfRule type="expression" dxfId="251" priority="252">
      <formula>H7&lt;&gt;$C7</formula>
    </cfRule>
  </conditionalFormatting>
  <conditionalFormatting sqref="N7">
    <cfRule type="expression" dxfId="250" priority="251">
      <formula>N7&lt;&gt;$C7</formula>
    </cfRule>
  </conditionalFormatting>
  <conditionalFormatting sqref="N7">
    <cfRule type="expression" dxfId="249" priority="250">
      <formula>N7&lt;&gt;$C7</formula>
    </cfRule>
  </conditionalFormatting>
  <conditionalFormatting sqref="N7">
    <cfRule type="expression" dxfId="248" priority="249">
      <formula>N7&lt;&gt;$C7</formula>
    </cfRule>
  </conditionalFormatting>
  <conditionalFormatting sqref="K13">
    <cfRule type="expression" dxfId="247" priority="248">
      <formula>K13&lt;&gt;$C13</formula>
    </cfRule>
  </conditionalFormatting>
  <conditionalFormatting sqref="H6">
    <cfRule type="expression" dxfId="246" priority="247">
      <formula>H6&lt;&gt;$C6</formula>
    </cfRule>
  </conditionalFormatting>
  <conditionalFormatting sqref="K6">
    <cfRule type="expression" dxfId="245" priority="246">
      <formula>K6&lt;&gt;$C6</formula>
    </cfRule>
  </conditionalFormatting>
  <conditionalFormatting sqref="N6">
    <cfRule type="expression" dxfId="244" priority="245">
      <formula>N6&lt;&gt;$C6</formula>
    </cfRule>
  </conditionalFormatting>
  <conditionalFormatting sqref="S6">
    <cfRule type="expression" dxfId="243" priority="244">
      <formula>S6&lt;&gt;$C6</formula>
    </cfRule>
  </conditionalFormatting>
  <conditionalFormatting sqref="H6">
    <cfRule type="expression" dxfId="242" priority="243">
      <formula>H6&lt;&gt;$C6</formula>
    </cfRule>
  </conditionalFormatting>
  <conditionalFormatting sqref="K6">
    <cfRule type="expression" dxfId="241" priority="242">
      <formula>K6&lt;&gt;$C6</formula>
    </cfRule>
  </conditionalFormatting>
  <conditionalFormatting sqref="N6">
    <cfRule type="expression" dxfId="240" priority="241">
      <formula>N6&lt;&gt;$C6</formula>
    </cfRule>
  </conditionalFormatting>
  <conditionalFormatting sqref="H6">
    <cfRule type="expression" dxfId="239" priority="240">
      <formula>H6&lt;&gt;$C6</formula>
    </cfRule>
  </conditionalFormatting>
  <conditionalFormatting sqref="H6">
    <cfRule type="expression" dxfId="238" priority="239">
      <formula>H6&lt;&gt;$C6</formula>
    </cfRule>
  </conditionalFormatting>
  <conditionalFormatting sqref="K6">
    <cfRule type="expression" dxfId="237" priority="238">
      <formula>K6&lt;&gt;$C6</formula>
    </cfRule>
  </conditionalFormatting>
  <conditionalFormatting sqref="N6">
    <cfRule type="expression" dxfId="236" priority="237">
      <formula>N6&lt;&gt;$C6</formula>
    </cfRule>
  </conditionalFormatting>
  <conditionalFormatting sqref="H6">
    <cfRule type="expression" dxfId="235" priority="236">
      <formula>H6&lt;&gt;$C6</formula>
    </cfRule>
  </conditionalFormatting>
  <conditionalFormatting sqref="S6">
    <cfRule type="expression" dxfId="234" priority="235">
      <formula>S6&lt;&gt;$C6</formula>
    </cfRule>
  </conditionalFormatting>
  <conditionalFormatting sqref="N6">
    <cfRule type="expression" dxfId="233" priority="234">
      <formula>N6&lt;&gt;$C6</formula>
    </cfRule>
  </conditionalFormatting>
  <conditionalFormatting sqref="K6">
    <cfRule type="expression" dxfId="232" priority="233">
      <formula>K6&lt;&gt;$C6</formula>
    </cfRule>
  </conditionalFormatting>
  <conditionalFormatting sqref="H6">
    <cfRule type="expression" dxfId="231" priority="232">
      <formula>H6&lt;&gt;$C6</formula>
    </cfRule>
  </conditionalFormatting>
  <conditionalFormatting sqref="H6">
    <cfRule type="expression" dxfId="230" priority="231">
      <formula>H6&lt;&gt;$C6</formula>
    </cfRule>
  </conditionalFormatting>
  <conditionalFormatting sqref="H6">
    <cfRule type="expression" dxfId="229" priority="230">
      <formula>H6&lt;&gt;$C6</formula>
    </cfRule>
  </conditionalFormatting>
  <conditionalFormatting sqref="H6">
    <cfRule type="expression" dxfId="228" priority="229">
      <formula>H6&lt;&gt;$C6</formula>
    </cfRule>
  </conditionalFormatting>
  <conditionalFormatting sqref="H6">
    <cfRule type="expression" dxfId="227" priority="228">
      <formula>H6&lt;&gt;$C6</formula>
    </cfRule>
  </conditionalFormatting>
  <conditionalFormatting sqref="H6">
    <cfRule type="expression" dxfId="226" priority="227">
      <formula>H6&lt;&gt;$C6</formula>
    </cfRule>
  </conditionalFormatting>
  <conditionalFormatting sqref="H6">
    <cfRule type="expression" dxfId="225" priority="226">
      <formula>H6&lt;&gt;$C6</formula>
    </cfRule>
  </conditionalFormatting>
  <conditionalFormatting sqref="H6">
    <cfRule type="expression" dxfId="224" priority="225">
      <formula>H6&lt;&gt;$C6</formula>
    </cfRule>
  </conditionalFormatting>
  <conditionalFormatting sqref="H6">
    <cfRule type="expression" dxfId="223" priority="224">
      <formula>H6&lt;&gt;$C6</formula>
    </cfRule>
  </conditionalFormatting>
  <conditionalFormatting sqref="H6">
    <cfRule type="expression" dxfId="222" priority="223">
      <formula>H6&lt;&gt;$C6</formula>
    </cfRule>
  </conditionalFormatting>
  <conditionalFormatting sqref="H6">
    <cfRule type="expression" dxfId="221" priority="222">
      <formula>H6&lt;&gt;$C6</formula>
    </cfRule>
  </conditionalFormatting>
  <conditionalFormatting sqref="K6">
    <cfRule type="expression" dxfId="220" priority="221">
      <formula>K6&lt;&gt;$C6</formula>
    </cfRule>
  </conditionalFormatting>
  <conditionalFormatting sqref="K6">
    <cfRule type="expression" dxfId="219" priority="220">
      <formula>K6&lt;&gt;$C6</formula>
    </cfRule>
  </conditionalFormatting>
  <conditionalFormatting sqref="K6">
    <cfRule type="expression" dxfId="218" priority="219">
      <formula>K6&lt;&gt;$C6</formula>
    </cfRule>
  </conditionalFormatting>
  <conditionalFormatting sqref="K6">
    <cfRule type="expression" dxfId="217" priority="218">
      <formula>K6&lt;&gt;$C6</formula>
    </cfRule>
  </conditionalFormatting>
  <conditionalFormatting sqref="K6">
    <cfRule type="expression" dxfId="216" priority="217">
      <formula>K6&lt;&gt;$C6</formula>
    </cfRule>
  </conditionalFormatting>
  <conditionalFormatting sqref="K6">
    <cfRule type="expression" dxfId="215" priority="216">
      <formula>K6&lt;&gt;$C6</formula>
    </cfRule>
  </conditionalFormatting>
  <conditionalFormatting sqref="K6">
    <cfRule type="expression" dxfId="214" priority="215">
      <formula>K6&lt;&gt;$C6</formula>
    </cfRule>
  </conditionalFormatting>
  <conditionalFormatting sqref="K6">
    <cfRule type="expression" dxfId="213" priority="214">
      <formula>K6&lt;&gt;$C6</formula>
    </cfRule>
  </conditionalFormatting>
  <conditionalFormatting sqref="K6">
    <cfRule type="expression" dxfId="212" priority="213">
      <formula>K6&lt;&gt;$C6</formula>
    </cfRule>
  </conditionalFormatting>
  <conditionalFormatting sqref="K6">
    <cfRule type="expression" dxfId="211" priority="212">
      <formula>K6&lt;&gt;$C6</formula>
    </cfRule>
  </conditionalFormatting>
  <conditionalFormatting sqref="N6">
    <cfRule type="expression" dxfId="210" priority="211">
      <formula>N6&lt;&gt;$C6</formula>
    </cfRule>
  </conditionalFormatting>
  <conditionalFormatting sqref="N6">
    <cfRule type="expression" dxfId="209" priority="210">
      <formula>N6&lt;&gt;$C6</formula>
    </cfRule>
  </conditionalFormatting>
  <conditionalFormatting sqref="N6">
    <cfRule type="expression" dxfId="208" priority="209">
      <formula>N6&lt;&gt;$C6</formula>
    </cfRule>
  </conditionalFormatting>
  <conditionalFormatting sqref="N6">
    <cfRule type="expression" dxfId="207" priority="208">
      <formula>N6&lt;&gt;$C6</formula>
    </cfRule>
  </conditionalFormatting>
  <conditionalFormatting sqref="N6">
    <cfRule type="expression" dxfId="206" priority="207">
      <formula>N6&lt;&gt;$C6</formula>
    </cfRule>
  </conditionalFormatting>
  <conditionalFormatting sqref="N6">
    <cfRule type="expression" dxfId="205" priority="206">
      <formula>N6&lt;&gt;$C6</formula>
    </cfRule>
  </conditionalFormatting>
  <conditionalFormatting sqref="N6">
    <cfRule type="expression" dxfId="204" priority="205">
      <formula>N6&lt;&gt;$C6</formula>
    </cfRule>
  </conditionalFormatting>
  <conditionalFormatting sqref="N6">
    <cfRule type="expression" dxfId="203" priority="204">
      <formula>N6&lt;&gt;$C6</formula>
    </cfRule>
  </conditionalFormatting>
  <conditionalFormatting sqref="N6">
    <cfRule type="expression" dxfId="202" priority="203">
      <formula>N6&lt;&gt;$C6</formula>
    </cfRule>
  </conditionalFormatting>
  <conditionalFormatting sqref="N6">
    <cfRule type="expression" dxfId="201" priority="202">
      <formula>N6&lt;&gt;$C6</formula>
    </cfRule>
  </conditionalFormatting>
  <conditionalFormatting sqref="S6">
    <cfRule type="expression" dxfId="200" priority="201">
      <formula>S6&lt;&gt;$C6</formula>
    </cfRule>
  </conditionalFormatting>
  <conditionalFormatting sqref="S6">
    <cfRule type="expression" dxfId="199" priority="200">
      <formula>S6&lt;&gt;$C6</formula>
    </cfRule>
  </conditionalFormatting>
  <conditionalFormatting sqref="S6">
    <cfRule type="expression" dxfId="198" priority="199">
      <formula>S6&lt;&gt;$C6</formula>
    </cfRule>
  </conditionalFormatting>
  <conditionalFormatting sqref="S6">
    <cfRule type="expression" dxfId="197" priority="198">
      <formula>S6&lt;&gt;$C6</formula>
    </cfRule>
  </conditionalFormatting>
  <conditionalFormatting sqref="S6">
    <cfRule type="expression" dxfId="196" priority="197">
      <formula>S6&lt;&gt;$C6</formula>
    </cfRule>
  </conditionalFormatting>
  <conditionalFormatting sqref="S6">
    <cfRule type="expression" dxfId="195" priority="196">
      <formula>S6&lt;&gt;$C6</formula>
    </cfRule>
  </conditionalFormatting>
  <conditionalFormatting sqref="S6">
    <cfRule type="expression" dxfId="194" priority="195">
      <formula>S6&lt;&gt;$C6</formula>
    </cfRule>
  </conditionalFormatting>
  <conditionalFormatting sqref="S6">
    <cfRule type="expression" dxfId="193" priority="194">
      <formula>S6&lt;&gt;$C6</formula>
    </cfRule>
  </conditionalFormatting>
  <conditionalFormatting sqref="S6">
    <cfRule type="expression" dxfId="192" priority="193">
      <formula>S6&lt;&gt;$C6</formula>
    </cfRule>
  </conditionalFormatting>
  <conditionalFormatting sqref="S6">
    <cfRule type="expression" dxfId="191" priority="192">
      <formula>S6&lt;&gt;$C6</formula>
    </cfRule>
  </conditionalFormatting>
  <conditionalFormatting sqref="N6">
    <cfRule type="expression" dxfId="190" priority="191">
      <formula>N6&lt;&gt;$C6</formula>
    </cfRule>
  </conditionalFormatting>
  <conditionalFormatting sqref="N6">
    <cfRule type="expression" dxfId="189" priority="190">
      <formula>N6&lt;&gt;$C6</formula>
    </cfRule>
  </conditionalFormatting>
  <conditionalFormatting sqref="N6">
    <cfRule type="expression" dxfId="188" priority="189">
      <formula>N6&lt;&gt;$C6</formula>
    </cfRule>
  </conditionalFormatting>
  <conditionalFormatting sqref="N6">
    <cfRule type="expression" dxfId="187" priority="188">
      <formula>N6&lt;&gt;$C6</formula>
    </cfRule>
  </conditionalFormatting>
  <conditionalFormatting sqref="N6">
    <cfRule type="expression" dxfId="186" priority="187">
      <formula>N6&lt;&gt;$C6</formula>
    </cfRule>
  </conditionalFormatting>
  <conditionalFormatting sqref="N6">
    <cfRule type="expression" dxfId="185" priority="186">
      <formula>N6&lt;&gt;$C6</formula>
    </cfRule>
  </conditionalFormatting>
  <conditionalFormatting sqref="N6">
    <cfRule type="expression" dxfId="184" priority="185">
      <formula>N6&lt;&gt;$C6</formula>
    </cfRule>
  </conditionalFormatting>
  <conditionalFormatting sqref="N6">
    <cfRule type="expression" dxfId="183" priority="184">
      <formula>N6&lt;&gt;$C6</formula>
    </cfRule>
  </conditionalFormatting>
  <conditionalFormatting sqref="N6">
    <cfRule type="expression" dxfId="182" priority="183">
      <formula>N6&lt;&gt;$C6</formula>
    </cfRule>
  </conditionalFormatting>
  <conditionalFormatting sqref="N6">
    <cfRule type="expression" dxfId="181" priority="182">
      <formula>N6&lt;&gt;$C6</formula>
    </cfRule>
  </conditionalFormatting>
  <conditionalFormatting sqref="N6">
    <cfRule type="expression" dxfId="180" priority="181">
      <formula>N6&lt;&gt;$C6</formula>
    </cfRule>
  </conditionalFormatting>
  <conditionalFormatting sqref="N6">
    <cfRule type="expression" dxfId="179" priority="180">
      <formula>N6&lt;&gt;$C6</formula>
    </cfRule>
  </conditionalFormatting>
  <conditionalFormatting sqref="N6">
    <cfRule type="expression" dxfId="178" priority="179">
      <formula>N6&lt;&gt;$C6</formula>
    </cfRule>
  </conditionalFormatting>
  <conditionalFormatting sqref="N6">
    <cfRule type="expression" dxfId="177" priority="178">
      <formula>N6&lt;&gt;$C6</formula>
    </cfRule>
  </conditionalFormatting>
  <conditionalFormatting sqref="N6">
    <cfRule type="expression" dxfId="176" priority="177">
      <formula>N6&lt;&gt;$C6</formula>
    </cfRule>
  </conditionalFormatting>
  <conditionalFormatting sqref="N6">
    <cfRule type="expression" dxfId="175" priority="176">
      <formula>N6&lt;&gt;$C6</formula>
    </cfRule>
  </conditionalFormatting>
  <conditionalFormatting sqref="N6">
    <cfRule type="expression" dxfId="174" priority="175">
      <formula>N6&lt;&gt;$C6</formula>
    </cfRule>
  </conditionalFormatting>
  <conditionalFormatting sqref="N6">
    <cfRule type="expression" dxfId="173" priority="174">
      <formula>N6&lt;&gt;$C6</formula>
    </cfRule>
  </conditionalFormatting>
  <conditionalFormatting sqref="N6">
    <cfRule type="expression" dxfId="172" priority="173">
      <formula>N6&lt;&gt;$C6</formula>
    </cfRule>
  </conditionalFormatting>
  <conditionalFormatting sqref="N6">
    <cfRule type="expression" dxfId="171" priority="172">
      <formula>N6&lt;&gt;$C6</formula>
    </cfRule>
  </conditionalFormatting>
  <conditionalFormatting sqref="N6">
    <cfRule type="expression" dxfId="170" priority="171">
      <formula>N6&lt;&gt;$C6</formula>
    </cfRule>
  </conditionalFormatting>
  <conditionalFormatting sqref="N6">
    <cfRule type="expression" dxfId="169" priority="170">
      <formula>N6&lt;&gt;$C6</formula>
    </cfRule>
  </conditionalFormatting>
  <conditionalFormatting sqref="N6">
    <cfRule type="expression" dxfId="168" priority="169">
      <formula>N6&lt;&gt;$C6</formula>
    </cfRule>
  </conditionalFormatting>
  <conditionalFormatting sqref="N6">
    <cfRule type="expression" dxfId="167" priority="168">
      <formula>N6&lt;&gt;$C6</formula>
    </cfRule>
  </conditionalFormatting>
  <conditionalFormatting sqref="H6">
    <cfRule type="expression" dxfId="166" priority="167">
      <formula>H6&lt;&gt;$C6</formula>
    </cfRule>
  </conditionalFormatting>
  <conditionalFormatting sqref="H6">
    <cfRule type="expression" dxfId="165" priority="166">
      <formula>H6&lt;&gt;$C6</formula>
    </cfRule>
  </conditionalFormatting>
  <conditionalFormatting sqref="K6">
    <cfRule type="expression" dxfId="164" priority="165">
      <formula>K6&lt;&gt;$C6</formula>
    </cfRule>
  </conditionalFormatting>
  <conditionalFormatting sqref="K6">
    <cfRule type="expression" dxfId="163" priority="164">
      <formula>K6&lt;&gt;$C6</formula>
    </cfRule>
  </conditionalFormatting>
  <conditionalFormatting sqref="H7">
    <cfRule type="expression" dxfId="162" priority="163">
      <formula>H7&lt;&gt;$C7</formula>
    </cfRule>
  </conditionalFormatting>
  <conditionalFormatting sqref="K7">
    <cfRule type="expression" dxfId="161" priority="162">
      <formula>K7&lt;&gt;$C7</formula>
    </cfRule>
  </conditionalFormatting>
  <conditionalFormatting sqref="N7">
    <cfRule type="expression" dxfId="160" priority="161">
      <formula>N7&lt;&gt;$C7</formula>
    </cfRule>
  </conditionalFormatting>
  <conditionalFormatting sqref="H7">
    <cfRule type="expression" dxfId="159" priority="160">
      <formula>H7&lt;&gt;$C7</formula>
    </cfRule>
  </conditionalFormatting>
  <conditionalFormatting sqref="H7">
    <cfRule type="expression" dxfId="158" priority="159">
      <formula>H7&lt;&gt;$C7</formula>
    </cfRule>
  </conditionalFormatting>
  <conditionalFormatting sqref="H7">
    <cfRule type="expression" dxfId="157" priority="158">
      <formula>H7&lt;&gt;$C7</formula>
    </cfRule>
  </conditionalFormatting>
  <conditionalFormatting sqref="N7">
    <cfRule type="expression" dxfId="156" priority="157">
      <formula>N7&lt;&gt;$C7</formula>
    </cfRule>
  </conditionalFormatting>
  <conditionalFormatting sqref="N7">
    <cfRule type="expression" dxfId="155" priority="156">
      <formula>N7&lt;&gt;$C7</formula>
    </cfRule>
  </conditionalFormatting>
  <conditionalFormatting sqref="N7">
    <cfRule type="expression" dxfId="154" priority="155">
      <formula>N7&lt;&gt;$C7</formula>
    </cfRule>
  </conditionalFormatting>
  <conditionalFormatting sqref="H11">
    <cfRule type="expression" dxfId="153" priority="154">
      <formula>H11&lt;&gt;$C11</formula>
    </cfRule>
  </conditionalFormatting>
  <conditionalFormatting sqref="K11">
    <cfRule type="expression" dxfId="152" priority="153">
      <formula>K11&lt;&gt;$C11</formula>
    </cfRule>
  </conditionalFormatting>
  <conditionalFormatting sqref="N11">
    <cfRule type="expression" dxfId="151" priority="152">
      <formula>N11&lt;&gt;$C11</formula>
    </cfRule>
  </conditionalFormatting>
  <conditionalFormatting sqref="H7">
    <cfRule type="expression" dxfId="150" priority="151">
      <formula>H7&lt;&gt;$C7</formula>
    </cfRule>
  </conditionalFormatting>
  <conditionalFormatting sqref="K7">
    <cfRule type="expression" dxfId="149" priority="150">
      <formula>K7&lt;&gt;$C7</formula>
    </cfRule>
  </conditionalFormatting>
  <conditionalFormatting sqref="N7">
    <cfRule type="expression" dxfId="148" priority="149">
      <formula>N7&lt;&gt;$C7</formula>
    </cfRule>
  </conditionalFormatting>
  <conditionalFormatting sqref="H7">
    <cfRule type="expression" dxfId="147" priority="148">
      <formula>H7&lt;&gt;$C7</formula>
    </cfRule>
  </conditionalFormatting>
  <conditionalFormatting sqref="H7">
    <cfRule type="expression" dxfId="146" priority="147">
      <formula>H7&lt;&gt;$C7</formula>
    </cfRule>
  </conditionalFormatting>
  <conditionalFormatting sqref="H7">
    <cfRule type="expression" dxfId="145" priority="146">
      <formula>H7&lt;&gt;$C7</formula>
    </cfRule>
  </conditionalFormatting>
  <conditionalFormatting sqref="N7">
    <cfRule type="expression" dxfId="144" priority="145">
      <formula>N7&lt;&gt;$C7</formula>
    </cfRule>
  </conditionalFormatting>
  <conditionalFormatting sqref="N7">
    <cfRule type="expression" dxfId="143" priority="144">
      <formula>N7&lt;&gt;$C7</formula>
    </cfRule>
  </conditionalFormatting>
  <conditionalFormatting sqref="N7">
    <cfRule type="expression" dxfId="142" priority="143">
      <formula>N7&lt;&gt;$C7</formula>
    </cfRule>
  </conditionalFormatting>
  <conditionalFormatting sqref="H6">
    <cfRule type="expression" dxfId="141" priority="142">
      <formula>H6&lt;&gt;$C6</formula>
    </cfRule>
  </conditionalFormatting>
  <conditionalFormatting sqref="K6">
    <cfRule type="expression" dxfId="140" priority="141">
      <formula>K6&lt;&gt;$C6</formula>
    </cfRule>
  </conditionalFormatting>
  <conditionalFormatting sqref="N6">
    <cfRule type="expression" dxfId="139" priority="140">
      <formula>N6&lt;&gt;$C6</formula>
    </cfRule>
  </conditionalFormatting>
  <conditionalFormatting sqref="S6">
    <cfRule type="expression" dxfId="138" priority="139">
      <formula>S6&lt;&gt;$C6</formula>
    </cfRule>
  </conditionalFormatting>
  <conditionalFormatting sqref="H6">
    <cfRule type="expression" dxfId="137" priority="138">
      <formula>H6&lt;&gt;$C6</formula>
    </cfRule>
  </conditionalFormatting>
  <conditionalFormatting sqref="K6">
    <cfRule type="expression" dxfId="136" priority="137">
      <formula>K6&lt;&gt;$C6</formula>
    </cfRule>
  </conditionalFormatting>
  <conditionalFormatting sqref="N6">
    <cfRule type="expression" dxfId="135" priority="136">
      <formula>N6&lt;&gt;$C6</formula>
    </cfRule>
  </conditionalFormatting>
  <conditionalFormatting sqref="H6">
    <cfRule type="expression" dxfId="134" priority="135">
      <formula>H6&lt;&gt;$C6</formula>
    </cfRule>
  </conditionalFormatting>
  <conditionalFormatting sqref="H6">
    <cfRule type="expression" dxfId="133" priority="134">
      <formula>H6&lt;&gt;$C6</formula>
    </cfRule>
  </conditionalFormatting>
  <conditionalFormatting sqref="K6">
    <cfRule type="expression" dxfId="132" priority="133">
      <formula>K6&lt;&gt;$C6</formula>
    </cfRule>
  </conditionalFormatting>
  <conditionalFormatting sqref="N6">
    <cfRule type="expression" dxfId="131" priority="132">
      <formula>N6&lt;&gt;$C6</formula>
    </cfRule>
  </conditionalFormatting>
  <conditionalFormatting sqref="H6">
    <cfRule type="expression" dxfId="130" priority="131">
      <formula>H6&lt;&gt;$C6</formula>
    </cfRule>
  </conditionalFormatting>
  <conditionalFormatting sqref="S6">
    <cfRule type="expression" dxfId="129" priority="130">
      <formula>S6&lt;&gt;$C6</formula>
    </cfRule>
  </conditionalFormatting>
  <conditionalFormatting sqref="N6">
    <cfRule type="expression" dxfId="128" priority="129">
      <formula>N6&lt;&gt;$C6</formula>
    </cfRule>
  </conditionalFormatting>
  <conditionalFormatting sqref="K6">
    <cfRule type="expression" dxfId="127" priority="128">
      <formula>K6&lt;&gt;$C6</formula>
    </cfRule>
  </conditionalFormatting>
  <conditionalFormatting sqref="H6">
    <cfRule type="expression" dxfId="126" priority="127">
      <formula>H6&lt;&gt;$C6</formula>
    </cfRule>
  </conditionalFormatting>
  <conditionalFormatting sqref="H6">
    <cfRule type="expression" dxfId="125" priority="126">
      <formula>H6&lt;&gt;$C6</formula>
    </cfRule>
  </conditionalFormatting>
  <conditionalFormatting sqref="H6">
    <cfRule type="expression" dxfId="124" priority="125">
      <formula>H6&lt;&gt;$C6</formula>
    </cfRule>
  </conditionalFormatting>
  <conditionalFormatting sqref="H6">
    <cfRule type="expression" dxfId="123" priority="124">
      <formula>H6&lt;&gt;$C6</formula>
    </cfRule>
  </conditionalFormatting>
  <conditionalFormatting sqref="H6">
    <cfRule type="expression" dxfId="122" priority="123">
      <formula>H6&lt;&gt;$C6</formula>
    </cfRule>
  </conditionalFormatting>
  <conditionalFormatting sqref="H6">
    <cfRule type="expression" dxfId="121" priority="122">
      <formula>H6&lt;&gt;$C6</formula>
    </cfRule>
  </conditionalFormatting>
  <conditionalFormatting sqref="H6">
    <cfRule type="expression" dxfId="120" priority="121">
      <formula>H6&lt;&gt;$C6</formula>
    </cfRule>
  </conditionalFormatting>
  <conditionalFormatting sqref="H6">
    <cfRule type="expression" dxfId="119" priority="120">
      <formula>H6&lt;&gt;$C6</formula>
    </cfRule>
  </conditionalFormatting>
  <conditionalFormatting sqref="H6">
    <cfRule type="expression" dxfId="118" priority="119">
      <formula>H6&lt;&gt;$C6</formula>
    </cfRule>
  </conditionalFormatting>
  <conditionalFormatting sqref="H6">
    <cfRule type="expression" dxfId="117" priority="118">
      <formula>H6&lt;&gt;$C6</formula>
    </cfRule>
  </conditionalFormatting>
  <conditionalFormatting sqref="H6">
    <cfRule type="expression" dxfId="116" priority="117">
      <formula>H6&lt;&gt;$C6</formula>
    </cfRule>
  </conditionalFormatting>
  <conditionalFormatting sqref="K6">
    <cfRule type="expression" dxfId="115" priority="116">
      <formula>K6&lt;&gt;$C6</formula>
    </cfRule>
  </conditionalFormatting>
  <conditionalFormatting sqref="K6">
    <cfRule type="expression" dxfId="114" priority="115">
      <formula>K6&lt;&gt;$C6</formula>
    </cfRule>
  </conditionalFormatting>
  <conditionalFormatting sqref="K6">
    <cfRule type="expression" dxfId="113" priority="114">
      <formula>K6&lt;&gt;$C6</formula>
    </cfRule>
  </conditionalFormatting>
  <conditionalFormatting sqref="K6">
    <cfRule type="expression" dxfId="112" priority="113">
      <formula>K6&lt;&gt;$C6</formula>
    </cfRule>
  </conditionalFormatting>
  <conditionalFormatting sqref="K6">
    <cfRule type="expression" dxfId="111" priority="112">
      <formula>K6&lt;&gt;$C6</formula>
    </cfRule>
  </conditionalFormatting>
  <conditionalFormatting sqref="K6">
    <cfRule type="expression" dxfId="110" priority="111">
      <formula>K6&lt;&gt;$C6</formula>
    </cfRule>
  </conditionalFormatting>
  <conditionalFormatting sqref="K6">
    <cfRule type="expression" dxfId="109" priority="110">
      <formula>K6&lt;&gt;$C6</formula>
    </cfRule>
  </conditionalFormatting>
  <conditionalFormatting sqref="K6">
    <cfRule type="expression" dxfId="108" priority="109">
      <formula>K6&lt;&gt;$C6</formula>
    </cfRule>
  </conditionalFormatting>
  <conditionalFormatting sqref="K6">
    <cfRule type="expression" dxfId="107" priority="108">
      <formula>K6&lt;&gt;$C6</formula>
    </cfRule>
  </conditionalFormatting>
  <conditionalFormatting sqref="K6">
    <cfRule type="expression" dxfId="106" priority="107">
      <formula>K6&lt;&gt;$C6</formula>
    </cfRule>
  </conditionalFormatting>
  <conditionalFormatting sqref="N6">
    <cfRule type="expression" dxfId="105" priority="106">
      <formula>N6&lt;&gt;$C6</formula>
    </cfRule>
  </conditionalFormatting>
  <conditionalFormatting sqref="N6">
    <cfRule type="expression" dxfId="104" priority="105">
      <formula>N6&lt;&gt;$C6</formula>
    </cfRule>
  </conditionalFormatting>
  <conditionalFormatting sqref="N6">
    <cfRule type="expression" dxfId="103" priority="104">
      <formula>N6&lt;&gt;$C6</formula>
    </cfRule>
  </conditionalFormatting>
  <conditionalFormatting sqref="N6">
    <cfRule type="expression" dxfId="102" priority="103">
      <formula>N6&lt;&gt;$C6</formula>
    </cfRule>
  </conditionalFormatting>
  <conditionalFormatting sqref="N6">
    <cfRule type="expression" dxfId="101" priority="102">
      <formula>N6&lt;&gt;$C6</formula>
    </cfRule>
  </conditionalFormatting>
  <conditionalFormatting sqref="N6">
    <cfRule type="expression" dxfId="100" priority="101">
      <formula>N6&lt;&gt;$C6</formula>
    </cfRule>
  </conditionalFormatting>
  <conditionalFormatting sqref="N6">
    <cfRule type="expression" dxfId="99" priority="100">
      <formula>N6&lt;&gt;$C6</formula>
    </cfRule>
  </conditionalFormatting>
  <conditionalFormatting sqref="N6">
    <cfRule type="expression" dxfId="98" priority="99">
      <formula>N6&lt;&gt;$C6</formula>
    </cfRule>
  </conditionalFormatting>
  <conditionalFormatting sqref="N6">
    <cfRule type="expression" dxfId="97" priority="98">
      <formula>N6&lt;&gt;$C6</formula>
    </cfRule>
  </conditionalFormatting>
  <conditionalFormatting sqref="N6">
    <cfRule type="expression" dxfId="96" priority="97">
      <formula>N6&lt;&gt;$C6</formula>
    </cfRule>
  </conditionalFormatting>
  <conditionalFormatting sqref="S6">
    <cfRule type="expression" dxfId="95" priority="96">
      <formula>S6&lt;&gt;$C6</formula>
    </cfRule>
  </conditionalFormatting>
  <conditionalFormatting sqref="S6">
    <cfRule type="expression" dxfId="94" priority="95">
      <formula>S6&lt;&gt;$C6</formula>
    </cfRule>
  </conditionalFormatting>
  <conditionalFormatting sqref="S6">
    <cfRule type="expression" dxfId="93" priority="94">
      <formula>S6&lt;&gt;$C6</formula>
    </cfRule>
  </conditionalFormatting>
  <conditionalFormatting sqref="S6">
    <cfRule type="expression" dxfId="92" priority="93">
      <formula>S6&lt;&gt;$C6</formula>
    </cfRule>
  </conditionalFormatting>
  <conditionalFormatting sqref="S6">
    <cfRule type="expression" dxfId="91" priority="92">
      <formula>S6&lt;&gt;$C6</formula>
    </cfRule>
  </conditionalFormatting>
  <conditionalFormatting sqref="S6">
    <cfRule type="expression" dxfId="90" priority="91">
      <formula>S6&lt;&gt;$C6</formula>
    </cfRule>
  </conditionalFormatting>
  <conditionalFormatting sqref="S6">
    <cfRule type="expression" dxfId="89" priority="90">
      <formula>S6&lt;&gt;$C6</formula>
    </cfRule>
  </conditionalFormatting>
  <conditionalFormatting sqref="S6">
    <cfRule type="expression" dxfId="88" priority="89">
      <formula>S6&lt;&gt;$C6</formula>
    </cfRule>
  </conditionalFormatting>
  <conditionalFormatting sqref="S6">
    <cfRule type="expression" dxfId="87" priority="88">
      <formula>S6&lt;&gt;$C6</formula>
    </cfRule>
  </conditionalFormatting>
  <conditionalFormatting sqref="S6">
    <cfRule type="expression" dxfId="86" priority="87">
      <formula>S6&lt;&gt;$C6</formula>
    </cfRule>
  </conditionalFormatting>
  <conditionalFormatting sqref="N6">
    <cfRule type="expression" dxfId="85" priority="86">
      <formula>N6&lt;&gt;$C6</formula>
    </cfRule>
  </conditionalFormatting>
  <conditionalFormatting sqref="N6">
    <cfRule type="expression" dxfId="84" priority="85">
      <formula>N6&lt;&gt;$C6</formula>
    </cfRule>
  </conditionalFormatting>
  <conditionalFormatting sqref="N6">
    <cfRule type="expression" dxfId="83" priority="84">
      <formula>N6&lt;&gt;$C6</formula>
    </cfRule>
  </conditionalFormatting>
  <conditionalFormatting sqref="N6">
    <cfRule type="expression" dxfId="82" priority="83">
      <formula>N6&lt;&gt;$C6</formula>
    </cfRule>
  </conditionalFormatting>
  <conditionalFormatting sqref="N6">
    <cfRule type="expression" dxfId="81" priority="82">
      <formula>N6&lt;&gt;$C6</formula>
    </cfRule>
  </conditionalFormatting>
  <conditionalFormatting sqref="N6">
    <cfRule type="expression" dxfId="80" priority="81">
      <formula>N6&lt;&gt;$C6</formula>
    </cfRule>
  </conditionalFormatting>
  <conditionalFormatting sqref="N6">
    <cfRule type="expression" dxfId="79" priority="80">
      <formula>N6&lt;&gt;$C6</formula>
    </cfRule>
  </conditionalFormatting>
  <conditionalFormatting sqref="N6">
    <cfRule type="expression" dxfId="78" priority="79">
      <formula>N6&lt;&gt;$C6</formula>
    </cfRule>
  </conditionalFormatting>
  <conditionalFormatting sqref="N6">
    <cfRule type="expression" dxfId="77" priority="78">
      <formula>N6&lt;&gt;$C6</formula>
    </cfRule>
  </conditionalFormatting>
  <conditionalFormatting sqref="N6">
    <cfRule type="expression" dxfId="76" priority="77">
      <formula>N6&lt;&gt;$C6</formula>
    </cfRule>
  </conditionalFormatting>
  <conditionalFormatting sqref="N6">
    <cfRule type="expression" dxfId="75" priority="76">
      <formula>N6&lt;&gt;$C6</formula>
    </cfRule>
  </conditionalFormatting>
  <conditionalFormatting sqref="N6">
    <cfRule type="expression" dxfId="74" priority="75">
      <formula>N6&lt;&gt;$C6</formula>
    </cfRule>
  </conditionalFormatting>
  <conditionalFormatting sqref="N6">
    <cfRule type="expression" dxfId="73" priority="74">
      <formula>N6&lt;&gt;$C6</formula>
    </cfRule>
  </conditionalFormatting>
  <conditionalFormatting sqref="N6">
    <cfRule type="expression" dxfId="72" priority="73">
      <formula>N6&lt;&gt;$C6</formula>
    </cfRule>
  </conditionalFormatting>
  <conditionalFormatting sqref="N6">
    <cfRule type="expression" dxfId="71" priority="72">
      <formula>N6&lt;&gt;$C6</formula>
    </cfRule>
  </conditionalFormatting>
  <conditionalFormatting sqref="N6">
    <cfRule type="expression" dxfId="70" priority="71">
      <formula>N6&lt;&gt;$C6</formula>
    </cfRule>
  </conditionalFormatting>
  <conditionalFormatting sqref="N6">
    <cfRule type="expression" dxfId="69" priority="70">
      <formula>N6&lt;&gt;$C6</formula>
    </cfRule>
  </conditionalFormatting>
  <conditionalFormatting sqref="N6">
    <cfRule type="expression" dxfId="68" priority="69">
      <formula>N6&lt;&gt;$C6</formula>
    </cfRule>
  </conditionalFormatting>
  <conditionalFormatting sqref="N6">
    <cfRule type="expression" dxfId="67" priority="68">
      <formula>N6&lt;&gt;$C6</formula>
    </cfRule>
  </conditionalFormatting>
  <conditionalFormatting sqref="N6">
    <cfRule type="expression" dxfId="66" priority="67">
      <formula>N6&lt;&gt;$C6</formula>
    </cfRule>
  </conditionalFormatting>
  <conditionalFormatting sqref="N6">
    <cfRule type="expression" dxfId="65" priority="66">
      <formula>N6&lt;&gt;$C6</formula>
    </cfRule>
  </conditionalFormatting>
  <conditionalFormatting sqref="N6">
    <cfRule type="expression" dxfId="64" priority="65">
      <formula>N6&lt;&gt;$C6</formula>
    </cfRule>
  </conditionalFormatting>
  <conditionalFormatting sqref="N6">
    <cfRule type="expression" dxfId="63" priority="64">
      <formula>N6&lt;&gt;$C6</formula>
    </cfRule>
  </conditionalFormatting>
  <conditionalFormatting sqref="N6">
    <cfRule type="expression" dxfId="62" priority="63">
      <formula>N6&lt;&gt;$C6</formula>
    </cfRule>
  </conditionalFormatting>
  <conditionalFormatting sqref="H6">
    <cfRule type="expression" dxfId="61" priority="62">
      <formula>H6&lt;&gt;$C6</formula>
    </cfRule>
  </conditionalFormatting>
  <conditionalFormatting sqref="H6">
    <cfRule type="expression" dxfId="60" priority="61">
      <formula>H6&lt;&gt;$C6</formula>
    </cfRule>
  </conditionalFormatting>
  <conditionalFormatting sqref="K6">
    <cfRule type="expression" dxfId="59" priority="60">
      <formula>K6&lt;&gt;$C6</formula>
    </cfRule>
  </conditionalFormatting>
  <conditionalFormatting sqref="K6">
    <cfRule type="expression" dxfId="58" priority="59">
      <formula>K6&lt;&gt;$C6</formula>
    </cfRule>
  </conditionalFormatting>
  <conditionalFormatting sqref="H6">
    <cfRule type="expression" dxfId="57" priority="58">
      <formula>H6&lt;&gt;$C6</formula>
    </cfRule>
  </conditionalFormatting>
  <conditionalFormatting sqref="K6">
    <cfRule type="expression" dxfId="56" priority="57">
      <formula>K6&lt;&gt;$C6</formula>
    </cfRule>
  </conditionalFormatting>
  <conditionalFormatting sqref="N6">
    <cfRule type="expression" dxfId="55" priority="56">
      <formula>N6&lt;&gt;$C6</formula>
    </cfRule>
  </conditionalFormatting>
  <conditionalFormatting sqref="S6">
    <cfRule type="expression" dxfId="54" priority="55">
      <formula>S6&lt;&gt;$C6</formula>
    </cfRule>
  </conditionalFormatting>
  <conditionalFormatting sqref="H6">
    <cfRule type="expression" dxfId="53" priority="54">
      <formula>H6&lt;&gt;$C6</formula>
    </cfRule>
  </conditionalFormatting>
  <conditionalFormatting sqref="K6">
    <cfRule type="expression" dxfId="52" priority="53">
      <formula>K6&lt;&gt;$C6</formula>
    </cfRule>
  </conditionalFormatting>
  <conditionalFormatting sqref="N6">
    <cfRule type="expression" dxfId="51" priority="52">
      <formula>N6&lt;&gt;$C6</formula>
    </cfRule>
  </conditionalFormatting>
  <conditionalFormatting sqref="S6">
    <cfRule type="expression" dxfId="50" priority="51">
      <formula>S6&lt;&gt;$C6</formula>
    </cfRule>
  </conditionalFormatting>
  <conditionalFormatting sqref="S6">
    <cfRule type="expression" dxfId="49" priority="50">
      <formula>S6&lt;&gt;$C6</formula>
    </cfRule>
  </conditionalFormatting>
  <conditionalFormatting sqref="S6">
    <cfRule type="expression" dxfId="48" priority="49">
      <formula>S6&lt;&gt;$C6</formula>
    </cfRule>
  </conditionalFormatting>
  <conditionalFormatting sqref="S6">
    <cfRule type="expression" dxfId="47" priority="48">
      <formula>S6&lt;&gt;$C6</formula>
    </cfRule>
  </conditionalFormatting>
  <conditionalFormatting sqref="S6">
    <cfRule type="expression" dxfId="46" priority="47">
      <formula>S6&lt;&gt;$C6</formula>
    </cfRule>
  </conditionalFormatting>
  <conditionalFormatting sqref="S6">
    <cfRule type="expression" dxfId="45" priority="46">
      <formula>S6&lt;&gt;$C6</formula>
    </cfRule>
  </conditionalFormatting>
  <conditionalFormatting sqref="S6">
    <cfRule type="expression" dxfId="44" priority="45">
      <formula>S6&lt;&gt;$C6</formula>
    </cfRule>
  </conditionalFormatting>
  <conditionalFormatting sqref="S6">
    <cfRule type="expression" dxfId="43" priority="44">
      <formula>S6&lt;&gt;$C6</formula>
    </cfRule>
  </conditionalFormatting>
  <conditionalFormatting sqref="S6">
    <cfRule type="expression" dxfId="42" priority="43">
      <formula>S6&lt;&gt;$C6</formula>
    </cfRule>
  </conditionalFormatting>
  <conditionalFormatting sqref="S6">
    <cfRule type="expression" dxfId="41" priority="42">
      <formula>S6&lt;&gt;$C6</formula>
    </cfRule>
  </conditionalFormatting>
  <conditionalFormatting sqref="S6">
    <cfRule type="expression" dxfId="40" priority="41">
      <formula>S6&lt;&gt;$C6</formula>
    </cfRule>
  </conditionalFormatting>
  <conditionalFormatting sqref="S6">
    <cfRule type="expression" dxfId="39" priority="40">
      <formula>S6&lt;&gt;$C6</formula>
    </cfRule>
  </conditionalFormatting>
  <conditionalFormatting sqref="S6">
    <cfRule type="expression" dxfId="38" priority="39">
      <formula>S6&lt;&gt;$C6</formula>
    </cfRule>
  </conditionalFormatting>
  <conditionalFormatting sqref="S6">
    <cfRule type="expression" dxfId="37" priority="38">
      <formula>S6&lt;&gt;$C6</formula>
    </cfRule>
  </conditionalFormatting>
  <conditionalFormatting sqref="S6">
    <cfRule type="expression" dxfId="36" priority="37">
      <formula>S6&lt;&gt;$C6</formula>
    </cfRule>
  </conditionalFormatting>
  <conditionalFormatting sqref="S6">
    <cfRule type="expression" dxfId="35" priority="36">
      <formula>S6&lt;&gt;$C6</formula>
    </cfRule>
  </conditionalFormatting>
  <conditionalFormatting sqref="H6">
    <cfRule type="expression" dxfId="34" priority="35">
      <formula>H6&lt;&gt;$C6</formula>
    </cfRule>
  </conditionalFormatting>
  <conditionalFormatting sqref="K6">
    <cfRule type="expression" dxfId="33" priority="34">
      <formula>K6&lt;&gt;$C6</formula>
    </cfRule>
  </conditionalFormatting>
  <conditionalFormatting sqref="N6">
    <cfRule type="expression" dxfId="32" priority="33">
      <formula>N6&lt;&gt;$C6</formula>
    </cfRule>
  </conditionalFormatting>
  <conditionalFormatting sqref="H6">
    <cfRule type="expression" dxfId="31" priority="32">
      <formula>H6&lt;&gt;$C6</formula>
    </cfRule>
  </conditionalFormatting>
  <conditionalFormatting sqref="H6">
    <cfRule type="expression" dxfId="30" priority="31">
      <formula>H6&lt;&gt;$C6</formula>
    </cfRule>
  </conditionalFormatting>
  <conditionalFormatting sqref="H6">
    <cfRule type="expression" dxfId="29" priority="30">
      <formula>H6&lt;&gt;$C6</formula>
    </cfRule>
  </conditionalFormatting>
  <conditionalFormatting sqref="K6">
    <cfRule type="expression" dxfId="28" priority="29">
      <formula>K6&lt;&gt;$C6</formula>
    </cfRule>
  </conditionalFormatting>
  <conditionalFormatting sqref="N6">
    <cfRule type="expression" dxfId="27" priority="28">
      <formula>N6&lt;&gt;$C6</formula>
    </cfRule>
  </conditionalFormatting>
  <conditionalFormatting sqref="H7">
    <cfRule type="expression" dxfId="26" priority="27">
      <formula>H7&lt;&gt;$C7</formula>
    </cfRule>
  </conditionalFormatting>
  <conditionalFormatting sqref="K7">
    <cfRule type="expression" dxfId="25" priority="26">
      <formula>K7&lt;&gt;$C7</formula>
    </cfRule>
  </conditionalFormatting>
  <conditionalFormatting sqref="N7">
    <cfRule type="expression" dxfId="24" priority="25">
      <formula>N7&lt;&gt;$C7</formula>
    </cfRule>
  </conditionalFormatting>
  <conditionalFormatting sqref="H7">
    <cfRule type="expression" dxfId="23" priority="24">
      <formula>H7&lt;&gt;$C7</formula>
    </cfRule>
  </conditionalFormatting>
  <conditionalFormatting sqref="H7">
    <cfRule type="expression" dxfId="22" priority="23">
      <formula>H7&lt;&gt;$C7</formula>
    </cfRule>
  </conditionalFormatting>
  <conditionalFormatting sqref="H7">
    <cfRule type="expression" dxfId="21" priority="22">
      <formula>H7&lt;&gt;$C7</formula>
    </cfRule>
  </conditionalFormatting>
  <conditionalFormatting sqref="N7">
    <cfRule type="expression" dxfId="20" priority="21">
      <formula>N7&lt;&gt;$C7</formula>
    </cfRule>
  </conditionalFormatting>
  <conditionalFormatting sqref="N7">
    <cfRule type="expression" dxfId="19" priority="20">
      <formula>N7&lt;&gt;$C7</formula>
    </cfRule>
  </conditionalFormatting>
  <conditionalFormatting sqref="N7">
    <cfRule type="expression" dxfId="18" priority="19">
      <formula>N7&lt;&gt;$C7</formula>
    </cfRule>
  </conditionalFormatting>
  <conditionalFormatting sqref="H7">
    <cfRule type="expression" dxfId="17" priority="18">
      <formula>H7&lt;&gt;$C7</formula>
    </cfRule>
  </conditionalFormatting>
  <conditionalFormatting sqref="K7">
    <cfRule type="expression" dxfId="16" priority="17">
      <formula>K7&lt;&gt;$C7</formula>
    </cfRule>
  </conditionalFormatting>
  <conditionalFormatting sqref="N7">
    <cfRule type="expression" dxfId="15" priority="16">
      <formula>N7&lt;&gt;$C7</formula>
    </cfRule>
  </conditionalFormatting>
  <conditionalFormatting sqref="H7">
    <cfRule type="expression" dxfId="14" priority="15">
      <formula>H7&lt;&gt;$C7</formula>
    </cfRule>
  </conditionalFormatting>
  <conditionalFormatting sqref="H7">
    <cfRule type="expression" dxfId="13" priority="14">
      <formula>H7&lt;&gt;$C7</formula>
    </cfRule>
  </conditionalFormatting>
  <conditionalFormatting sqref="H7">
    <cfRule type="expression" dxfId="12" priority="13">
      <formula>H7&lt;&gt;$C7</formula>
    </cfRule>
  </conditionalFormatting>
  <conditionalFormatting sqref="N7">
    <cfRule type="expression" dxfId="11" priority="12">
      <formula>N7&lt;&gt;$C7</formula>
    </cfRule>
  </conditionalFormatting>
  <conditionalFormatting sqref="N7">
    <cfRule type="expression" dxfId="10" priority="11">
      <formula>N7&lt;&gt;$C7</formula>
    </cfRule>
  </conditionalFormatting>
  <conditionalFormatting sqref="N7">
    <cfRule type="expression" dxfId="9" priority="10">
      <formula>N7&lt;&gt;$C7</formula>
    </cfRule>
  </conditionalFormatting>
  <conditionalFormatting sqref="H11">
    <cfRule type="expression" dxfId="8" priority="9">
      <formula>H11&lt;&gt;$C11</formula>
    </cfRule>
  </conditionalFormatting>
  <conditionalFormatting sqref="K11">
    <cfRule type="expression" dxfId="7" priority="8">
      <formula>K11&lt;&gt;$C11</formula>
    </cfRule>
  </conditionalFormatting>
  <conditionalFormatting sqref="N11">
    <cfRule type="expression" dxfId="6" priority="7">
      <formula>N11&lt;&gt;$C11</formula>
    </cfRule>
  </conditionalFormatting>
  <conditionalFormatting sqref="H8">
    <cfRule type="expression" dxfId="5" priority="6">
      <formula>H8&lt;&gt;$C8</formula>
    </cfRule>
  </conditionalFormatting>
  <conditionalFormatting sqref="K8">
    <cfRule type="expression" dxfId="4" priority="5">
      <formula>K8&lt;&gt;$C8</formula>
    </cfRule>
  </conditionalFormatting>
  <conditionalFormatting sqref="N8">
    <cfRule type="expression" dxfId="3" priority="4">
      <formula>N8&lt;&gt;$C8</formula>
    </cfRule>
  </conditionalFormatting>
  <conditionalFormatting sqref="H9">
    <cfRule type="expression" dxfId="2" priority="3">
      <formula>H9&lt;&gt;$C9</formula>
    </cfRule>
  </conditionalFormatting>
  <conditionalFormatting sqref="K9">
    <cfRule type="expression" dxfId="1" priority="2">
      <formula>K9&lt;&gt;$C9</formula>
    </cfRule>
  </conditionalFormatting>
  <conditionalFormatting sqref="N9">
    <cfRule type="expression" dxfId="0" priority="1">
      <formula>N9&lt;&gt;$C9</formula>
    </cfRule>
  </conditionalFormatting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پیوست1-6</vt:lpstr>
      <vt:lpstr>پیوست 6 </vt:lpstr>
      <vt:lpstr>پیوست2-7</vt:lpstr>
      <vt:lpstr>پیوست3-7</vt:lpstr>
      <vt:lpstr>'پیوست 6 '!Print_Area</vt:lpstr>
      <vt:lpstr>'پیوست1-6'!Print_Area</vt:lpstr>
      <vt:lpstr>'پیوست2-7'!Print_Area</vt:lpstr>
      <vt:lpstr>'پیوست3-7'!Print_Area</vt:lpstr>
    </vt:vector>
  </TitlesOfParts>
  <Company>#%www.IRWIT.com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 Group</dc:creator>
  <cp:lastModifiedBy>atefi</cp:lastModifiedBy>
  <cp:lastPrinted>2024-03-18T07:33:36Z</cp:lastPrinted>
  <dcterms:created xsi:type="dcterms:W3CDTF">2010-08-24T06:37:13Z</dcterms:created>
  <dcterms:modified xsi:type="dcterms:W3CDTF">2024-03-18T07:34:20Z</dcterms:modified>
</cp:coreProperties>
</file>